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abunia\Documents\DepartmentofHealth\"/>
    </mc:Choice>
  </mc:AlternateContent>
  <bookViews>
    <workbookView xWindow="480" yWindow="1365" windowWidth="21840" windowHeight="8715"/>
  </bookViews>
  <sheets>
    <sheet name="არსებული სტრუქტურა (2)" sheetId="4" r:id="rId1"/>
    <sheet name="1" sheetId="1" r:id="rId2"/>
    <sheet name="კომპეტენციები" sheetId="2" r:id="rId3"/>
  </sheets>
  <calcPr calcId="162913"/>
</workbook>
</file>

<file path=xl/calcChain.xml><?xml version="1.0" encoding="utf-8"?>
<calcChain xmlns="http://schemas.openxmlformats.org/spreadsheetml/2006/main">
  <c r="V35" i="2" l="1"/>
  <c r="W35" i="2"/>
  <c r="AE3" i="2" l="1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2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X35" i="2"/>
  <c r="Y35" i="2"/>
  <c r="Z35" i="2"/>
  <c r="AA35" i="2"/>
  <c r="AB35" i="2"/>
  <c r="AC35" i="2"/>
  <c r="AD35" i="2"/>
  <c r="F35" i="2"/>
</calcChain>
</file>

<file path=xl/sharedStrings.xml><?xml version="1.0" encoding="utf-8"?>
<sst xmlns="http://schemas.openxmlformats.org/spreadsheetml/2006/main" count="271" uniqueCount="97">
  <si>
    <t>№</t>
  </si>
  <si>
    <t>თანამდებობის დასახელება</t>
  </si>
  <si>
    <t>საშტატო ერთეულის რიცხოვნობა</t>
  </si>
  <si>
    <t>თანამდებობრივი სარგო</t>
  </si>
  <si>
    <t>სახელი, გვარი</t>
  </si>
  <si>
    <t>მთავარი სპეციალისტი</t>
  </si>
  <si>
    <t>უფროსი სპეციალისტი</t>
  </si>
  <si>
    <t>სპეციალისტი</t>
  </si>
  <si>
    <t>ვაკანსია</t>
  </si>
  <si>
    <t>დეპარტამენტის უფროსი</t>
  </si>
  <si>
    <t>სამმართველოს უფროსი</t>
  </si>
  <si>
    <t>საორგანიზაციო  სამმართველო</t>
  </si>
  <si>
    <t>ხათუნა ჩაჩავა</t>
  </si>
  <si>
    <t xml:space="preserve">ნინო ვარდია </t>
  </si>
  <si>
    <t>რეგულირების  სამმართველო</t>
  </si>
  <si>
    <t>ნათია ნოღაიდელი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</si>
  <si>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</si>
  <si>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</si>
  <si>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</si>
  <si>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>ქეთევან გოგინაშვილი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</si>
  <si>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</si>
  <si>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</si>
  <si>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</si>
  <si>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</si>
  <si>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ეკატერინე ადამია</t>
  </si>
  <si>
    <t>ია ყამარაული</t>
  </si>
  <si>
    <t>ალექსანდრა ხიტალიშვილი</t>
  </si>
  <si>
    <t>ერთეულის რიცხოვნობა</t>
  </si>
  <si>
    <t xml:space="preserve">შრომის ანაზღაურება </t>
  </si>
  <si>
    <t xml:space="preserve">სახელი, გვარი </t>
  </si>
  <si>
    <t> 1</t>
  </si>
  <si>
    <t>მარინა დარახველიძე</t>
  </si>
  <si>
    <t> VIII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</si>
  <si>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</si>
  <si>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</si>
  <si>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</si>
  <si>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</si>
  <si>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</si>
  <si>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თეონა ფანცულაია</t>
  </si>
  <si>
    <t>ეკა კობერიძე</t>
  </si>
  <si>
    <t>ვერა ბაზიარი</t>
  </si>
  <si>
    <t>მარინე ბაიდაური</t>
  </si>
  <si>
    <t>გვანცა გასვიანი</t>
  </si>
  <si>
    <t>ნონა გიგაია</t>
  </si>
  <si>
    <t>ჯანმრთელობის დაცვის დეპარტამენტის საორგანიზაციო  სამმართველო</t>
  </si>
  <si>
    <t>მზია ჯოხიძე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</si>
  <si>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</si>
  <si>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>ანა გორგიშელი</t>
  </si>
  <si>
    <t xml:space="preserve">თინათინ საჩკოვი 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</si>
  <si>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</si>
  <si>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</si>
  <si>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</si>
  <si>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</si>
  <si>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</si>
  <si>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მეორე კატეგორიის უფროსი სპეციალისტის თანამდებობა</t>
  </si>
  <si>
    <t>რანგი</t>
  </si>
  <si>
    <t xml:space="preserve">
ჯანმრთელობის დაცვის დეპარტამენტი
</t>
  </si>
  <si>
    <t>ნია ხაჩიძე</t>
  </si>
  <si>
    <t>ჯანმრთელობის დაცვის დეპარტამენტის რეგულირების  სამმართველო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</si>
  <si>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საშტატო ნუსხა და თანამდებობრივი სარგოების ოდენობა 2019 წლის 22 ივლისის მდგომარეობით</t>
  </si>
  <si>
    <t>შრომითი ხელშეკრულებით დასაქმებული პირები</t>
  </si>
  <si>
    <t>ელექტრონული ჯანდაცვა</t>
  </si>
  <si>
    <t>პოლიტიკა და ანალიზი</t>
  </si>
  <si>
    <t xml:space="preserve">ვაკანტური პოზიცია </t>
  </si>
  <si>
    <t xml:space="preserve">ჯამურად სახელფასო ფონდი </t>
  </si>
  <si>
    <t>სახელფასო ფონდი ხელშეკრულებით დასაქმებული პირებისთვის</t>
  </si>
  <si>
    <t>ჯამი</t>
  </si>
  <si>
    <t>პირველადი ჯანდაცვა</t>
  </si>
  <si>
    <t>ჰოსპიტალური სერვისები</t>
  </si>
  <si>
    <t>უნივერსალური ხელმისაწვდომობა</t>
  </si>
  <si>
    <t xml:space="preserve">ორგანიზაცია და მენეჯმენტი </t>
  </si>
  <si>
    <t>დედათა და ბავშვთა ჯანმრთელობა</t>
  </si>
  <si>
    <t>პოლიტიკის ანალიზი</t>
  </si>
  <si>
    <t>ჯანმრთელობის ეროვნული ანგარიშები</t>
  </si>
  <si>
    <t>ჯანმრთელობის ეროვნული მოხსენება</t>
  </si>
  <si>
    <t>ტუბერკულოზის და აივ/შიდსი</t>
  </si>
  <si>
    <t>C ჰეპატიტი</t>
  </si>
  <si>
    <t>ზოგადი კოორდინაცია და მართვა საჯარო სექტორში</t>
  </si>
  <si>
    <t>სამედიცინო დაწესბულებების რეგულირება</t>
  </si>
  <si>
    <t>პროგრამების მონიტორინგი და შეფასება</t>
  </si>
  <si>
    <t>ინფრასტრუტურის განვითრება</t>
  </si>
  <si>
    <t>ადამიანური რესურსი ჯანდაცვაში</t>
  </si>
  <si>
    <t>უსაფრთხო სისხლი</t>
  </si>
  <si>
    <t>ტრანსპლანტაცია</t>
  </si>
  <si>
    <t>ინფექციის კონტროლი</t>
  </si>
  <si>
    <t>ნუტრიცია</t>
  </si>
  <si>
    <t>გარემოს ჯანდაცვა</t>
  </si>
  <si>
    <t>ფარმაცევტული/წამლის რეგულირება</t>
  </si>
  <si>
    <t>სამდივნო/კორესპონდენცია და სხვა რუტინული საკითხები</t>
  </si>
  <si>
    <t>ფსიქიკური ჯანმრთელობა</t>
  </si>
  <si>
    <t>პროგრამების დიზაინი/მართვა</t>
  </si>
  <si>
    <t>თანამშრომლების რაოდენობა</t>
  </si>
  <si>
    <t>გადავიდეს შტატში პოლიტიკის სამმართველოში (დედათა და ბავშვთ ჯანმრთელობის მიმართულება)</t>
  </si>
  <si>
    <t xml:space="preserve">სამდივნო/რუტინული </t>
  </si>
  <si>
    <t xml:space="preserve">ჩართულობა მინიმალურია, რეკომენდებულია საშტატო როტაციის საკითხის განხილვა </t>
  </si>
  <si>
    <t>2 ანალიტიკის პოზიციის დამატება</t>
  </si>
  <si>
    <t xml:space="preserve">სულ, მცირე 1 პოზიცია ხარისხის მართვის სპეციალისტის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</si>
</sst>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GEL]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u/>
      <sz val="10"/>
      <color rgb="FFFF0000"/>
      <name val="Sylfaen"/>
      <family val="1"/>
      <charset val="204"/>
    </font>
    <font>
      <sz val="10"/>
      <name val="Arial"/>
      <family val="2"/>
      <charset val="204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B050"/>
      <name val="Sylfaen"/>
      <family val="1"/>
    </font>
    <font>
      <b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კომპეტენციები!$F$2:$S$2</c:f>
            </c:numRef>
          </c:val>
          <c:extLst>
            <c:ext xmlns:c16="http://schemas.microsoft.com/office/drawing/2014/chart" uri="{C3380CC4-5D6E-409C-BE32-E72D297353CC}">
              <c16:uniqueId val="{00000000-EFF8-4E6D-9E5B-2BB951E03D3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კომპეტენციები!$F$3:$S$3</c:f>
            </c:numRef>
          </c:val>
          <c:extLst>
            <c:ext xmlns:c16="http://schemas.microsoft.com/office/drawing/2014/chart" uri="{C3380CC4-5D6E-409C-BE32-E72D297353CC}">
              <c16:uniqueId val="{00000001-EFF8-4E6D-9E5B-2BB951E03D3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კომპეტენციები!$F$4:$S$4</c:f>
            </c:numRef>
          </c:val>
          <c:extLst>
            <c:ext xmlns:c16="http://schemas.microsoft.com/office/drawing/2014/chart" uri="{C3380CC4-5D6E-409C-BE32-E72D297353CC}">
              <c16:uniqueId val="{00000002-EFF8-4E6D-9E5B-2BB951E03D3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კომპეტენციები!$F$5:$S$5</c:f>
            </c:numRef>
          </c:val>
          <c:extLst>
            <c:ext xmlns:c16="http://schemas.microsoft.com/office/drawing/2014/chart" uri="{C3380CC4-5D6E-409C-BE32-E72D297353CC}">
              <c16:uniqueId val="{00000003-EFF8-4E6D-9E5B-2BB951E03D3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კომპეტენციები!$F$6:$S$6</c:f>
            </c:numRef>
          </c:val>
          <c:extLst>
            <c:ext xmlns:c16="http://schemas.microsoft.com/office/drawing/2014/chart" uri="{C3380CC4-5D6E-409C-BE32-E72D297353CC}">
              <c16:uniqueId val="{00000004-EFF8-4E6D-9E5B-2BB951E03D3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კომპეტენციები!$F$7:$S$7</c:f>
            </c:numRef>
          </c:val>
          <c:extLst>
            <c:ext xmlns:c16="http://schemas.microsoft.com/office/drawing/2014/chart" uri="{C3380CC4-5D6E-409C-BE32-E72D297353CC}">
              <c16:uniqueId val="{00000005-EFF8-4E6D-9E5B-2BB951E03D38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კომპეტენციები!$F$8:$S$8</c:f>
            </c:numRef>
          </c:val>
          <c:extLst>
            <c:ext xmlns:c16="http://schemas.microsoft.com/office/drawing/2014/chart" uri="{C3380CC4-5D6E-409C-BE32-E72D297353CC}">
              <c16:uniqueId val="{00000006-EFF8-4E6D-9E5B-2BB951E03D3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კომპეტენციები!$F$9:$S$9</c:f>
            </c:numRef>
          </c:val>
          <c:extLst>
            <c:ext xmlns:c16="http://schemas.microsoft.com/office/drawing/2014/chart" uri="{C3380CC4-5D6E-409C-BE32-E72D297353CC}">
              <c16:uniqueId val="{00000007-EFF8-4E6D-9E5B-2BB951E03D38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კომპეტენციები!$F$10:$S$10</c:f>
            </c:numRef>
          </c:val>
          <c:extLst>
            <c:ext xmlns:c16="http://schemas.microsoft.com/office/drawing/2014/chart" uri="{C3380CC4-5D6E-409C-BE32-E72D297353CC}">
              <c16:uniqueId val="{00000008-EFF8-4E6D-9E5B-2BB951E03D38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კომპეტენციები!$F$11:$S$11</c:f>
            </c:numRef>
          </c:val>
          <c:extLst>
            <c:ext xmlns:c16="http://schemas.microsoft.com/office/drawing/2014/chart" uri="{C3380CC4-5D6E-409C-BE32-E72D297353CC}">
              <c16:uniqueId val="{00000009-EFF8-4E6D-9E5B-2BB951E03D38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კომპეტენციები!$F$12:$S$12</c:f>
            </c:numRef>
          </c:val>
          <c:extLst>
            <c:ext xmlns:c16="http://schemas.microsoft.com/office/drawing/2014/chart" uri="{C3380CC4-5D6E-409C-BE32-E72D297353CC}">
              <c16:uniqueId val="{0000000A-EFF8-4E6D-9E5B-2BB951E03D38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კომპეტენციები!$F$13:$S$13</c:f>
            </c:numRef>
          </c:val>
          <c:extLst>
            <c:ext xmlns:c16="http://schemas.microsoft.com/office/drawing/2014/chart" uri="{C3380CC4-5D6E-409C-BE32-E72D297353CC}">
              <c16:uniqueId val="{0000000B-EFF8-4E6D-9E5B-2BB951E03D38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კომპეტენციები!$F$14:$S$14</c:f>
            </c:numRef>
          </c:val>
          <c:extLst>
            <c:ext xmlns:c16="http://schemas.microsoft.com/office/drawing/2014/chart" uri="{C3380CC4-5D6E-409C-BE32-E72D297353CC}">
              <c16:uniqueId val="{0000000C-EFF8-4E6D-9E5B-2BB951E03D38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კომპეტენციები!$F$15:$S$15</c:f>
            </c:numRef>
          </c:val>
          <c:extLst>
            <c:ext xmlns:c16="http://schemas.microsoft.com/office/drawing/2014/chart" uri="{C3380CC4-5D6E-409C-BE32-E72D297353CC}">
              <c16:uniqueId val="{0000000D-EFF8-4E6D-9E5B-2BB951E03D38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კომპეტენციები!$F$16:$S$16</c:f>
            </c:numRef>
          </c:val>
          <c:extLst>
            <c:ext xmlns:c16="http://schemas.microsoft.com/office/drawing/2014/chart" uri="{C3380CC4-5D6E-409C-BE32-E72D297353CC}">
              <c16:uniqueId val="{0000000E-EFF8-4E6D-9E5B-2BB951E03D38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კომპეტენციები!$F$17:$S$17</c:f>
            </c:numRef>
          </c:val>
          <c:extLst>
            <c:ext xmlns:c16="http://schemas.microsoft.com/office/drawing/2014/chart" uri="{C3380CC4-5D6E-409C-BE32-E72D297353CC}">
              <c16:uniqueId val="{0000000F-EFF8-4E6D-9E5B-2BB951E03D38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კომპეტენციები!$F$18:$S$18</c:f>
            </c:numRef>
          </c:val>
          <c:extLst>
            <c:ext xmlns:c16="http://schemas.microsoft.com/office/drawing/2014/chart" uri="{C3380CC4-5D6E-409C-BE32-E72D297353CC}">
              <c16:uniqueId val="{00000010-EFF8-4E6D-9E5B-2BB951E03D38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კომპეტენციები!$F$19:$S$19</c:f>
            </c:numRef>
          </c:val>
          <c:extLst>
            <c:ext xmlns:c16="http://schemas.microsoft.com/office/drawing/2014/chart" uri="{C3380CC4-5D6E-409C-BE32-E72D297353CC}">
              <c16:uniqueId val="{00000011-EFF8-4E6D-9E5B-2BB951E03D38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კომპეტენციები!$F$20:$S$20</c:f>
            </c:numRef>
          </c:val>
          <c:extLst>
            <c:ext xmlns:c16="http://schemas.microsoft.com/office/drawing/2014/chart" uri="{C3380CC4-5D6E-409C-BE32-E72D297353CC}">
              <c16:uniqueId val="{00000012-EFF8-4E6D-9E5B-2BB951E03D38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კომპეტენციები!$F$21:$S$21</c:f>
            </c:numRef>
          </c:val>
          <c:extLst>
            <c:ext xmlns:c16="http://schemas.microsoft.com/office/drawing/2014/chart" uri="{C3380CC4-5D6E-409C-BE32-E72D297353CC}">
              <c16:uniqueId val="{00000013-EFF8-4E6D-9E5B-2BB951E03D38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კომპეტენციები!$F$22:$S$22</c:f>
            </c:numRef>
          </c:val>
          <c:extLst>
            <c:ext xmlns:c16="http://schemas.microsoft.com/office/drawing/2014/chart" uri="{C3380CC4-5D6E-409C-BE32-E72D297353CC}">
              <c16:uniqueId val="{00000014-EFF8-4E6D-9E5B-2BB951E03D38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კომპეტენციები!$F$23:$S$23</c:f>
            </c:numRef>
          </c:val>
          <c:extLst>
            <c:ext xmlns:c16="http://schemas.microsoft.com/office/drawing/2014/chart" uri="{C3380CC4-5D6E-409C-BE32-E72D297353CC}">
              <c16:uniqueId val="{00000015-EFF8-4E6D-9E5B-2BB951E03D38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კომპეტენციები!$F$24:$S$24</c:f>
            </c:numRef>
          </c:val>
          <c:extLst>
            <c:ext xmlns:c16="http://schemas.microsoft.com/office/drawing/2014/chart" uri="{C3380CC4-5D6E-409C-BE32-E72D297353CC}">
              <c16:uniqueId val="{00000016-EFF8-4E6D-9E5B-2BB951E03D38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კომპეტენციები!$F$25:$S$25</c:f>
            </c:numRef>
          </c:val>
          <c:extLst>
            <c:ext xmlns:c16="http://schemas.microsoft.com/office/drawing/2014/chart" uri="{C3380CC4-5D6E-409C-BE32-E72D297353CC}">
              <c16:uniqueId val="{00000017-EFF8-4E6D-9E5B-2BB951E03D38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კომპეტენციები!$F$26:$S$26</c:f>
            </c:numRef>
          </c:val>
          <c:extLst>
            <c:ext xmlns:c16="http://schemas.microsoft.com/office/drawing/2014/chart" uri="{C3380CC4-5D6E-409C-BE32-E72D297353CC}">
              <c16:uniqueId val="{00000018-EFF8-4E6D-9E5B-2BB951E03D38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კომპეტენციები!$F$27:$S$27</c:f>
            </c:numRef>
          </c:val>
          <c:extLst>
            <c:ext xmlns:c16="http://schemas.microsoft.com/office/drawing/2014/chart" uri="{C3380CC4-5D6E-409C-BE32-E72D297353CC}">
              <c16:uniqueId val="{00000019-EFF8-4E6D-9E5B-2BB951E03D38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კომპეტენციები!$F$28:$S$28</c:f>
            </c:numRef>
          </c:val>
          <c:extLst>
            <c:ext xmlns:c16="http://schemas.microsoft.com/office/drawing/2014/chart" uri="{C3380CC4-5D6E-409C-BE32-E72D297353CC}">
              <c16:uniqueId val="{0000001A-EFF8-4E6D-9E5B-2BB951E03D38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კომპეტენციები!$F$29:$S$29</c:f>
            </c:numRef>
          </c:val>
          <c:extLst>
            <c:ext xmlns:c16="http://schemas.microsoft.com/office/drawing/2014/chart" uri="{C3380CC4-5D6E-409C-BE32-E72D297353CC}">
              <c16:uniqueId val="{0000001B-EFF8-4E6D-9E5B-2BB951E03D38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კომპეტენციები!$F$30:$S$30</c:f>
            </c:numRef>
          </c:val>
          <c:extLst>
            <c:ext xmlns:c16="http://schemas.microsoft.com/office/drawing/2014/chart" uri="{C3380CC4-5D6E-409C-BE32-E72D297353CC}">
              <c16:uniqueId val="{0000001C-EFF8-4E6D-9E5B-2BB951E03D38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კომპეტენციები!$F$31:$S$31</c:f>
            </c:numRef>
          </c:val>
          <c:extLst>
            <c:ext xmlns:c16="http://schemas.microsoft.com/office/drawing/2014/chart" uri="{C3380CC4-5D6E-409C-BE32-E72D297353CC}">
              <c16:uniqueId val="{0000001D-EFF8-4E6D-9E5B-2BB951E03D38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კომპეტენციები!$F$32:$S$32</c:f>
            </c:numRef>
          </c:val>
          <c:extLst>
            <c:ext xmlns:c16="http://schemas.microsoft.com/office/drawing/2014/chart" uri="{C3380CC4-5D6E-409C-BE32-E72D297353CC}">
              <c16:uniqueId val="{0000001E-EFF8-4E6D-9E5B-2BB951E03D38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კომპეტენციები!$F$33:$S$33</c:f>
            </c:numRef>
          </c:val>
          <c:extLst>
            <c:ext xmlns:c16="http://schemas.microsoft.com/office/drawing/2014/chart" uri="{C3380CC4-5D6E-409C-BE32-E72D297353CC}">
              <c16:uniqueId val="{0000001F-EFF8-4E6D-9E5B-2BB951E03D38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კომპეტენციები!$F$34:$S$34</c:f>
            </c:numRef>
          </c:val>
          <c:extLst>
            <c:ext xmlns:c16="http://schemas.microsoft.com/office/drawing/2014/chart" uri="{C3380CC4-5D6E-409C-BE32-E72D297353CC}">
              <c16:uniqueId val="{00000020-EFF8-4E6D-9E5B-2BB951E03D38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კომპეტენციები!$F$1:$S$1</c:f>
              <c:strCache>
                <c:ptCount val="14"/>
                <c:pt idx="0">
                  <c:v>ორგანიზაცია და მენეჯმენტი </c:v>
                </c:pt>
                <c:pt idx="1">
                  <c:v>პირველადი ჯანდაცვა</c:v>
                </c:pt>
                <c:pt idx="2">
                  <c:v>ჰოსპიტალური სერვისები</c:v>
                </c:pt>
                <c:pt idx="3">
                  <c:v>უნივერსალური ხელმისაწვდომობა</c:v>
                </c:pt>
                <c:pt idx="4">
                  <c:v>დედათა და ბავშვთა ჯანმრთელობა</c:v>
                </c:pt>
                <c:pt idx="5">
                  <c:v>ფსიქიკური ჯანმრთელობა</c:v>
                </c:pt>
                <c:pt idx="6">
                  <c:v>სამედიცინო დაწესბულებების რეგულირება</c:v>
                </c:pt>
                <c:pt idx="7">
                  <c:v>ადამიანური რესურსი ჯანდაცვაში</c:v>
                </c:pt>
                <c:pt idx="8">
                  <c:v>უსაფრთხო სისხლი</c:v>
                </c:pt>
                <c:pt idx="9">
                  <c:v>ტრანსპლანტაცია</c:v>
                </c:pt>
                <c:pt idx="10">
                  <c:v>ინფექციის კონტროლი</c:v>
                </c:pt>
                <c:pt idx="11">
                  <c:v>ნუტრიცია</c:v>
                </c:pt>
                <c:pt idx="12">
                  <c:v>გარემოს ჯანდაცვა</c:v>
                </c:pt>
                <c:pt idx="13">
                  <c:v>ფარმაცევტული/წამლის რეგულირება</c:v>
                </c:pt>
              </c:strCache>
            </c:strRef>
          </c:cat>
          <c:val>
            <c:numRef>
              <c:f>კომპეტენციები!$F$35:$S$35</c:f>
              <c:numCache>
                <c:formatCode>General</c:formatCode>
                <c:ptCount val="14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FF8-4E6D-9E5B-2BB951E03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2403544"/>
        <c:axId val="422410760"/>
      </c:barChart>
      <c:catAx>
        <c:axId val="42240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10760"/>
        <c:crosses val="autoZero"/>
        <c:auto val="1"/>
        <c:lblAlgn val="ctr"/>
        <c:lblOffset val="100"/>
        <c:noMultiLvlLbl val="0"/>
      </c:catAx>
      <c:valAx>
        <c:axId val="422410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03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კომპეტენციები!$T$2:$AD$2</c:f>
            </c:numRef>
          </c:val>
          <c:extLst>
            <c:ext xmlns:c16="http://schemas.microsoft.com/office/drawing/2014/chart" uri="{C3380CC4-5D6E-409C-BE32-E72D297353CC}">
              <c16:uniqueId val="{00000000-FD6D-4130-8874-2A2724D1C8B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კომპეტენციები!$T$3:$AD$3</c:f>
            </c:numRef>
          </c:val>
          <c:extLst>
            <c:ext xmlns:c16="http://schemas.microsoft.com/office/drawing/2014/chart" uri="{C3380CC4-5D6E-409C-BE32-E72D297353CC}">
              <c16:uniqueId val="{00000001-FD6D-4130-8874-2A2724D1C8B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კომპეტენციები!$T$4:$AD$4</c:f>
            </c:numRef>
          </c:val>
          <c:extLst>
            <c:ext xmlns:c16="http://schemas.microsoft.com/office/drawing/2014/chart" uri="{C3380CC4-5D6E-409C-BE32-E72D297353CC}">
              <c16:uniqueId val="{00000002-FD6D-4130-8874-2A2724D1C8B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კომპეტენციები!$T$5:$AD$5</c:f>
            </c:numRef>
          </c:val>
          <c:extLst>
            <c:ext xmlns:c16="http://schemas.microsoft.com/office/drawing/2014/chart" uri="{C3380CC4-5D6E-409C-BE32-E72D297353CC}">
              <c16:uniqueId val="{00000003-FD6D-4130-8874-2A2724D1C8B6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კომპეტენციები!$T$6:$AD$6</c:f>
            </c:numRef>
          </c:val>
          <c:extLst>
            <c:ext xmlns:c16="http://schemas.microsoft.com/office/drawing/2014/chart" uri="{C3380CC4-5D6E-409C-BE32-E72D297353CC}">
              <c16:uniqueId val="{00000004-FD6D-4130-8874-2A2724D1C8B6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კომპეტენციები!$T$7:$AD$7</c:f>
            </c:numRef>
          </c:val>
          <c:extLst>
            <c:ext xmlns:c16="http://schemas.microsoft.com/office/drawing/2014/chart" uri="{C3380CC4-5D6E-409C-BE32-E72D297353CC}">
              <c16:uniqueId val="{00000005-FD6D-4130-8874-2A2724D1C8B6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კომპეტენციები!$T$8:$AD$8</c:f>
            </c:numRef>
          </c:val>
          <c:extLst>
            <c:ext xmlns:c16="http://schemas.microsoft.com/office/drawing/2014/chart" uri="{C3380CC4-5D6E-409C-BE32-E72D297353CC}">
              <c16:uniqueId val="{00000006-FD6D-4130-8874-2A2724D1C8B6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კომპეტენციები!$T$9:$AD$9</c:f>
            </c:numRef>
          </c:val>
          <c:extLst>
            <c:ext xmlns:c16="http://schemas.microsoft.com/office/drawing/2014/chart" uri="{C3380CC4-5D6E-409C-BE32-E72D297353CC}">
              <c16:uniqueId val="{00000007-FD6D-4130-8874-2A2724D1C8B6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კომპეტენციები!$T$10:$AD$10</c:f>
            </c:numRef>
          </c:val>
          <c:extLst>
            <c:ext xmlns:c16="http://schemas.microsoft.com/office/drawing/2014/chart" uri="{C3380CC4-5D6E-409C-BE32-E72D297353CC}">
              <c16:uniqueId val="{00000008-FD6D-4130-8874-2A2724D1C8B6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კომპეტენციები!$T$11:$AD$11</c:f>
            </c:numRef>
          </c:val>
          <c:extLst>
            <c:ext xmlns:c16="http://schemas.microsoft.com/office/drawing/2014/chart" uri="{C3380CC4-5D6E-409C-BE32-E72D297353CC}">
              <c16:uniqueId val="{00000009-FD6D-4130-8874-2A2724D1C8B6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კომპეტენციები!$T$12:$AD$12</c:f>
            </c:numRef>
          </c:val>
          <c:extLst>
            <c:ext xmlns:c16="http://schemas.microsoft.com/office/drawing/2014/chart" uri="{C3380CC4-5D6E-409C-BE32-E72D297353CC}">
              <c16:uniqueId val="{0000000A-FD6D-4130-8874-2A2724D1C8B6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კომპეტენციები!$T$13:$AD$13</c:f>
            </c:numRef>
          </c:val>
          <c:extLst>
            <c:ext xmlns:c16="http://schemas.microsoft.com/office/drawing/2014/chart" uri="{C3380CC4-5D6E-409C-BE32-E72D297353CC}">
              <c16:uniqueId val="{0000000B-FD6D-4130-8874-2A2724D1C8B6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კომპეტენციები!$T$14:$AD$14</c:f>
            </c:numRef>
          </c:val>
          <c:extLst>
            <c:ext xmlns:c16="http://schemas.microsoft.com/office/drawing/2014/chart" uri="{C3380CC4-5D6E-409C-BE32-E72D297353CC}">
              <c16:uniqueId val="{0000000C-FD6D-4130-8874-2A2724D1C8B6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კომპეტენციები!$T$15:$AD$15</c:f>
            </c:numRef>
          </c:val>
          <c:extLst>
            <c:ext xmlns:c16="http://schemas.microsoft.com/office/drawing/2014/chart" uri="{C3380CC4-5D6E-409C-BE32-E72D297353CC}">
              <c16:uniqueId val="{0000000D-FD6D-4130-8874-2A2724D1C8B6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კომპეტენციები!$T$16:$AD$16</c:f>
            </c:numRef>
          </c:val>
          <c:extLst>
            <c:ext xmlns:c16="http://schemas.microsoft.com/office/drawing/2014/chart" uri="{C3380CC4-5D6E-409C-BE32-E72D297353CC}">
              <c16:uniqueId val="{0000000E-FD6D-4130-8874-2A2724D1C8B6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კომპეტენციები!$T$17:$AD$17</c:f>
            </c:numRef>
          </c:val>
          <c:extLst>
            <c:ext xmlns:c16="http://schemas.microsoft.com/office/drawing/2014/chart" uri="{C3380CC4-5D6E-409C-BE32-E72D297353CC}">
              <c16:uniqueId val="{0000000F-FD6D-4130-8874-2A2724D1C8B6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კომპეტენციები!$T$18:$AD$18</c:f>
            </c:numRef>
          </c:val>
          <c:extLst>
            <c:ext xmlns:c16="http://schemas.microsoft.com/office/drawing/2014/chart" uri="{C3380CC4-5D6E-409C-BE32-E72D297353CC}">
              <c16:uniqueId val="{00000010-FD6D-4130-8874-2A2724D1C8B6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კომპეტენციები!$T$19:$AD$19</c:f>
            </c:numRef>
          </c:val>
          <c:extLst>
            <c:ext xmlns:c16="http://schemas.microsoft.com/office/drawing/2014/chart" uri="{C3380CC4-5D6E-409C-BE32-E72D297353CC}">
              <c16:uniqueId val="{00000011-FD6D-4130-8874-2A2724D1C8B6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კომპეტენციები!$T$20:$AD$20</c:f>
            </c:numRef>
          </c:val>
          <c:extLst>
            <c:ext xmlns:c16="http://schemas.microsoft.com/office/drawing/2014/chart" uri="{C3380CC4-5D6E-409C-BE32-E72D297353CC}">
              <c16:uniqueId val="{00000012-FD6D-4130-8874-2A2724D1C8B6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კომპეტენციები!$T$21:$AD$21</c:f>
            </c:numRef>
          </c:val>
          <c:extLst>
            <c:ext xmlns:c16="http://schemas.microsoft.com/office/drawing/2014/chart" uri="{C3380CC4-5D6E-409C-BE32-E72D297353CC}">
              <c16:uniqueId val="{00000013-FD6D-4130-8874-2A2724D1C8B6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კომპეტენციები!$T$22:$AD$22</c:f>
            </c:numRef>
          </c:val>
          <c:extLst>
            <c:ext xmlns:c16="http://schemas.microsoft.com/office/drawing/2014/chart" uri="{C3380CC4-5D6E-409C-BE32-E72D297353CC}">
              <c16:uniqueId val="{00000014-FD6D-4130-8874-2A2724D1C8B6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კომპეტენციები!$T$23:$AD$23</c:f>
            </c:numRef>
          </c:val>
          <c:extLst>
            <c:ext xmlns:c16="http://schemas.microsoft.com/office/drawing/2014/chart" uri="{C3380CC4-5D6E-409C-BE32-E72D297353CC}">
              <c16:uniqueId val="{00000015-FD6D-4130-8874-2A2724D1C8B6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კომპეტენციები!$T$24:$AD$24</c:f>
            </c:numRef>
          </c:val>
          <c:extLst>
            <c:ext xmlns:c16="http://schemas.microsoft.com/office/drawing/2014/chart" uri="{C3380CC4-5D6E-409C-BE32-E72D297353CC}">
              <c16:uniqueId val="{00000016-FD6D-4130-8874-2A2724D1C8B6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კომპეტენციები!$T$25:$AD$25</c:f>
            </c:numRef>
          </c:val>
          <c:extLst>
            <c:ext xmlns:c16="http://schemas.microsoft.com/office/drawing/2014/chart" uri="{C3380CC4-5D6E-409C-BE32-E72D297353CC}">
              <c16:uniqueId val="{00000017-FD6D-4130-8874-2A2724D1C8B6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კომპეტენციები!$T$26:$AD$26</c:f>
            </c:numRef>
          </c:val>
          <c:extLst>
            <c:ext xmlns:c16="http://schemas.microsoft.com/office/drawing/2014/chart" uri="{C3380CC4-5D6E-409C-BE32-E72D297353CC}">
              <c16:uniqueId val="{00000018-FD6D-4130-8874-2A2724D1C8B6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კომპეტენციები!$T$27:$AD$27</c:f>
            </c:numRef>
          </c:val>
          <c:extLst>
            <c:ext xmlns:c16="http://schemas.microsoft.com/office/drawing/2014/chart" uri="{C3380CC4-5D6E-409C-BE32-E72D297353CC}">
              <c16:uniqueId val="{00000019-FD6D-4130-8874-2A2724D1C8B6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კომპეტენციები!$T$28:$AD$28</c:f>
            </c:numRef>
          </c:val>
          <c:extLst>
            <c:ext xmlns:c16="http://schemas.microsoft.com/office/drawing/2014/chart" uri="{C3380CC4-5D6E-409C-BE32-E72D297353CC}">
              <c16:uniqueId val="{0000001A-FD6D-4130-8874-2A2724D1C8B6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კომპეტენციები!$T$29:$AD$29</c:f>
            </c:numRef>
          </c:val>
          <c:extLst>
            <c:ext xmlns:c16="http://schemas.microsoft.com/office/drawing/2014/chart" uri="{C3380CC4-5D6E-409C-BE32-E72D297353CC}">
              <c16:uniqueId val="{0000001B-FD6D-4130-8874-2A2724D1C8B6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კომპეტენციები!$T$30:$AD$30</c:f>
            </c:numRef>
          </c:val>
          <c:extLst>
            <c:ext xmlns:c16="http://schemas.microsoft.com/office/drawing/2014/chart" uri="{C3380CC4-5D6E-409C-BE32-E72D297353CC}">
              <c16:uniqueId val="{0000001C-FD6D-4130-8874-2A2724D1C8B6}"/>
            </c:ext>
          </c:extLst>
        </c:ser>
        <c:ser>
          <c:idx val="29"/>
          <c:order val="29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კომპეტენციები!$T$31:$AD$31</c:f>
            </c:numRef>
          </c:val>
          <c:extLst>
            <c:ext xmlns:c16="http://schemas.microsoft.com/office/drawing/2014/chart" uri="{C3380CC4-5D6E-409C-BE32-E72D297353CC}">
              <c16:uniqueId val="{0000001D-FD6D-4130-8874-2A2724D1C8B6}"/>
            </c:ext>
          </c:extLst>
        </c:ser>
        <c:ser>
          <c:idx val="30"/>
          <c:order val="3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კომპეტენციები!$T$32:$AD$32</c:f>
            </c:numRef>
          </c:val>
          <c:extLst>
            <c:ext xmlns:c16="http://schemas.microsoft.com/office/drawing/2014/chart" uri="{C3380CC4-5D6E-409C-BE32-E72D297353CC}">
              <c16:uniqueId val="{0000001E-FD6D-4130-8874-2A2724D1C8B6}"/>
            </c:ext>
          </c:extLst>
        </c:ser>
        <c:ser>
          <c:idx val="31"/>
          <c:order val="31"/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კომპეტენციები!$T$33:$AD$33</c:f>
            </c:numRef>
          </c:val>
          <c:extLst>
            <c:ext xmlns:c16="http://schemas.microsoft.com/office/drawing/2014/chart" uri="{C3380CC4-5D6E-409C-BE32-E72D297353CC}">
              <c16:uniqueId val="{0000001F-FD6D-4130-8874-2A2724D1C8B6}"/>
            </c:ext>
          </c:extLst>
        </c:ser>
        <c:ser>
          <c:idx val="32"/>
          <c:order val="32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კომპეტენციები!$T$34:$AD$34</c:f>
            </c:numRef>
          </c:val>
          <c:extLst>
            <c:ext xmlns:c16="http://schemas.microsoft.com/office/drawing/2014/chart" uri="{C3380CC4-5D6E-409C-BE32-E72D297353CC}">
              <c16:uniqueId val="{00000020-FD6D-4130-8874-2A2724D1C8B6}"/>
            </c:ext>
          </c:extLst>
        </c:ser>
        <c:ser>
          <c:idx val="33"/>
          <c:order val="33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კომპეტენციები!$T$1:$AD$1</c:f>
              <c:strCache>
                <c:ptCount val="11"/>
                <c:pt idx="0">
                  <c:v>პროგრამების მონიტორინგი და შეფასება</c:v>
                </c:pt>
                <c:pt idx="1">
                  <c:v>პოლიტიკის ანალიზი</c:v>
                </c:pt>
                <c:pt idx="2">
                  <c:v>პროგრამების დიზაინი/მართვა</c:v>
                </c:pt>
                <c:pt idx="3">
                  <c:v>ჯანმრთელობის ეროვნული ანგარიშები</c:v>
                </c:pt>
                <c:pt idx="4">
                  <c:v>ჯანმრთელობის ეროვნული მოხსენება</c:v>
                </c:pt>
                <c:pt idx="5">
                  <c:v>ტუბერკულოზის და აივ/შიდსი</c:v>
                </c:pt>
                <c:pt idx="6">
                  <c:v>C ჰეპატიტი</c:v>
                </c:pt>
                <c:pt idx="7">
                  <c:v>ელექტრონული ჯანდაცვა</c:v>
                </c:pt>
                <c:pt idx="8">
                  <c:v>ინფრასტრუტურის განვითრება</c:v>
                </c:pt>
                <c:pt idx="9">
                  <c:v>ზოგადი კოორდინაცია და მართვა საჯარო სექტორში</c:v>
                </c:pt>
                <c:pt idx="10">
                  <c:v>სამდივნო/კორესპონდენცია და სხვა რუტინული საკითხები</c:v>
                </c:pt>
              </c:strCache>
            </c:strRef>
          </c:cat>
          <c:val>
            <c:numRef>
              <c:f>კომპეტენციები!$T$35:$AD$35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8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D6D-4130-8874-2A2724D1C8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2386488"/>
        <c:axId val="422382552"/>
      </c:barChart>
      <c:catAx>
        <c:axId val="42238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382552"/>
        <c:crosses val="autoZero"/>
        <c:auto val="1"/>
        <c:lblAlgn val="ctr"/>
        <c:lblOffset val="100"/>
        <c:noMultiLvlLbl val="0"/>
      </c:catAx>
      <c:valAx>
        <c:axId val="42238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38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142881</xdr:rowOff>
    </xdr:from>
    <xdr:to>
      <xdr:col>14</xdr:col>
      <xdr:colOff>400050</xdr:colOff>
      <xdr:row>64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361949</xdr:colOff>
      <xdr:row>0</xdr:row>
      <xdr:rowOff>180980</xdr:rowOff>
    </xdr:from>
    <xdr:to>
      <xdr:col>29</xdr:col>
      <xdr:colOff>0</xdr:colOff>
      <xdr:row>56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C1" workbookViewId="0">
      <selection activeCell="H3" sqref="H3"/>
    </sheetView>
  </sheetViews>
  <sheetFormatPr defaultRowHeight="15" x14ac:dyDescent="0.25"/>
  <cols>
    <col min="1" max="1" width="6.42578125" style="1" customWidth="1"/>
    <col min="2" max="2" width="40" style="2" customWidth="1"/>
    <col min="3" max="3" width="32.140625" style="2" customWidth="1"/>
    <col min="4" max="4" width="15.140625" style="14" customWidth="1"/>
    <col min="5" max="5" width="14" style="14" customWidth="1"/>
    <col min="6" max="6" width="38.140625" style="2" customWidth="1"/>
    <col min="7" max="7" width="27" style="2" customWidth="1"/>
    <col min="8" max="8" width="14.5703125" style="2" customWidth="1"/>
    <col min="9" max="16384" width="9.140625" style="2"/>
  </cols>
  <sheetData>
    <row r="1" spans="1:8" ht="48" customHeight="1" x14ac:dyDescent="0.25">
      <c r="A1" s="51" t="s">
        <v>59</v>
      </c>
      <c r="B1" s="52"/>
      <c r="C1" s="52"/>
      <c r="D1" s="52"/>
      <c r="E1" s="52"/>
      <c r="F1" s="53"/>
    </row>
    <row r="2" spans="1:8" ht="80.25" customHeight="1" x14ac:dyDescent="0.25">
      <c r="A2" s="9" t="s">
        <v>0</v>
      </c>
      <c r="B2" s="27" t="s">
        <v>1</v>
      </c>
      <c r="C2" s="27" t="s">
        <v>55</v>
      </c>
      <c r="D2" s="11" t="s">
        <v>2</v>
      </c>
      <c r="E2" s="11" t="s">
        <v>3</v>
      </c>
      <c r="F2" s="37" t="s">
        <v>4</v>
      </c>
      <c r="G2" s="3"/>
    </row>
    <row r="3" spans="1:8" ht="60" x14ac:dyDescent="0.25">
      <c r="A3" s="9" t="s">
        <v>32</v>
      </c>
      <c r="B3" s="27" t="s">
        <v>56</v>
      </c>
      <c r="C3" s="8"/>
      <c r="D3" s="12"/>
      <c r="E3" s="15"/>
      <c r="F3" s="56">
        <v>34</v>
      </c>
      <c r="G3" s="3"/>
    </row>
    <row r="4" spans="1:8" ht="45" x14ac:dyDescent="0.25">
      <c r="A4" s="9"/>
      <c r="B4" s="3" t="s">
        <v>9</v>
      </c>
      <c r="C4" s="25" t="s">
        <v>49</v>
      </c>
      <c r="D4" s="12">
        <v>1</v>
      </c>
      <c r="E4" s="28">
        <v>4400</v>
      </c>
      <c r="F4" s="57" t="s">
        <v>31</v>
      </c>
      <c r="G4" s="3"/>
    </row>
    <row r="5" spans="1:8" x14ac:dyDescent="0.25">
      <c r="A5" s="9" t="s">
        <v>30</v>
      </c>
      <c r="B5" s="27" t="s">
        <v>14</v>
      </c>
      <c r="C5" s="8"/>
      <c r="D5" s="12"/>
      <c r="E5" s="15"/>
      <c r="F5" s="58">
        <v>7</v>
      </c>
      <c r="G5" s="3"/>
    </row>
    <row r="6" spans="1:8" ht="75" x14ac:dyDescent="0.25">
      <c r="A6" s="9"/>
      <c r="B6" s="3" t="s">
        <v>10</v>
      </c>
      <c r="C6" s="25" t="s">
        <v>50</v>
      </c>
      <c r="D6" s="12">
        <v>1</v>
      </c>
      <c r="E6" s="29">
        <v>2800</v>
      </c>
      <c r="F6" s="59" t="s">
        <v>15</v>
      </c>
      <c r="G6" s="3"/>
      <c r="H6" s="2" t="s">
        <v>96</v>
      </c>
    </row>
    <row r="7" spans="1:8" ht="30" x14ac:dyDescent="0.25">
      <c r="A7" s="9"/>
      <c r="B7" s="3" t="s">
        <v>5</v>
      </c>
      <c r="C7" s="25" t="s">
        <v>51</v>
      </c>
      <c r="D7" s="12">
        <v>1</v>
      </c>
      <c r="E7" s="29">
        <v>1500</v>
      </c>
      <c r="F7" s="60" t="s">
        <v>41</v>
      </c>
      <c r="G7" s="3"/>
    </row>
    <row r="8" spans="1:8" ht="30" x14ac:dyDescent="0.25">
      <c r="A8" s="9"/>
      <c r="B8" s="3" t="s">
        <v>5</v>
      </c>
      <c r="C8" s="26" t="s">
        <v>54</v>
      </c>
      <c r="D8" s="12">
        <v>1</v>
      </c>
      <c r="E8" s="29">
        <v>1400</v>
      </c>
      <c r="F8" s="57" t="s">
        <v>45</v>
      </c>
      <c r="G8" s="3"/>
    </row>
    <row r="9" spans="1:8" ht="30" x14ac:dyDescent="0.25">
      <c r="A9" s="9"/>
      <c r="B9" s="3" t="s">
        <v>5</v>
      </c>
      <c r="C9" s="26" t="s">
        <v>54</v>
      </c>
      <c r="D9" s="10">
        <v>1</v>
      </c>
      <c r="E9" s="30">
        <v>1400</v>
      </c>
      <c r="F9" s="59" t="s">
        <v>17</v>
      </c>
      <c r="G9" s="3"/>
    </row>
    <row r="10" spans="1:8" ht="30" x14ac:dyDescent="0.25">
      <c r="A10" s="9"/>
      <c r="B10" s="3" t="s">
        <v>5</v>
      </c>
      <c r="C10" s="26" t="s">
        <v>54</v>
      </c>
      <c r="D10" s="10"/>
      <c r="E10" s="29">
        <v>1000</v>
      </c>
      <c r="F10" s="61" t="s">
        <v>8</v>
      </c>
      <c r="G10" s="3"/>
    </row>
    <row r="11" spans="1:8" ht="30" x14ac:dyDescent="0.25">
      <c r="A11" s="9"/>
      <c r="B11" s="3" t="s">
        <v>6</v>
      </c>
      <c r="C11" s="26" t="s">
        <v>52</v>
      </c>
      <c r="D11" s="12">
        <v>1</v>
      </c>
      <c r="E11" s="29">
        <v>1200</v>
      </c>
      <c r="F11" s="59" t="s">
        <v>16</v>
      </c>
      <c r="G11" s="3"/>
    </row>
    <row r="12" spans="1:8" ht="30" x14ac:dyDescent="0.25">
      <c r="A12" s="9"/>
      <c r="B12" s="32" t="s">
        <v>6</v>
      </c>
      <c r="C12" s="33" t="s">
        <v>52</v>
      </c>
      <c r="D12" s="34"/>
      <c r="E12" s="35">
        <v>1200</v>
      </c>
      <c r="F12" s="62" t="s">
        <v>8</v>
      </c>
      <c r="G12" s="3"/>
    </row>
    <row r="13" spans="1:8" x14ac:dyDescent="0.25">
      <c r="A13" s="9">
        <v>2</v>
      </c>
      <c r="B13" s="27" t="s">
        <v>18</v>
      </c>
      <c r="C13" s="13"/>
      <c r="D13" s="12"/>
      <c r="E13" s="15"/>
      <c r="F13" s="58">
        <v>6</v>
      </c>
      <c r="G13" s="3"/>
    </row>
    <row r="14" spans="1:8" ht="49.5" customHeight="1" x14ac:dyDescent="0.25">
      <c r="A14" s="9"/>
      <c r="B14" s="3" t="s">
        <v>10</v>
      </c>
      <c r="C14" s="25" t="s">
        <v>50</v>
      </c>
      <c r="D14" s="12">
        <v>1</v>
      </c>
      <c r="E14" s="29">
        <v>2800</v>
      </c>
      <c r="F14" s="57" t="s">
        <v>19</v>
      </c>
      <c r="G14" s="3" t="s">
        <v>62</v>
      </c>
      <c r="H14" s="2" t="s">
        <v>95</v>
      </c>
    </row>
    <row r="15" spans="1:8" ht="30" x14ac:dyDescent="0.25">
      <c r="A15" s="9"/>
      <c r="B15" s="3" t="s">
        <v>5</v>
      </c>
      <c r="C15" s="26" t="s">
        <v>54</v>
      </c>
      <c r="D15" s="12">
        <v>1</v>
      </c>
      <c r="E15" s="29">
        <v>1200</v>
      </c>
      <c r="F15" s="63" t="s">
        <v>43</v>
      </c>
      <c r="G15" s="3" t="s">
        <v>93</v>
      </c>
    </row>
    <row r="16" spans="1:8" ht="30" x14ac:dyDescent="0.25">
      <c r="A16" s="9"/>
      <c r="B16" s="3" t="s">
        <v>5</v>
      </c>
      <c r="C16" s="26" t="s">
        <v>54</v>
      </c>
      <c r="D16" s="12"/>
      <c r="E16" s="29">
        <v>1000</v>
      </c>
      <c r="F16" s="64" t="s">
        <v>8</v>
      </c>
      <c r="G16" s="3"/>
    </row>
    <row r="17" spans="1:7" ht="60" x14ac:dyDescent="0.25">
      <c r="A17" s="9"/>
      <c r="B17" s="3" t="s">
        <v>5</v>
      </c>
      <c r="C17" s="26" t="s">
        <v>54</v>
      </c>
      <c r="D17" s="12">
        <v>1</v>
      </c>
      <c r="E17" s="30">
        <v>1200</v>
      </c>
      <c r="F17" s="59" t="s">
        <v>20</v>
      </c>
      <c r="G17" s="3" t="s">
        <v>94</v>
      </c>
    </row>
    <row r="18" spans="1:7" ht="30" x14ac:dyDescent="0.25">
      <c r="A18" s="9"/>
      <c r="B18" s="3" t="s">
        <v>6</v>
      </c>
      <c r="C18" s="26" t="s">
        <v>52</v>
      </c>
      <c r="D18" s="12">
        <v>1</v>
      </c>
      <c r="E18" s="29">
        <v>1000</v>
      </c>
      <c r="F18" s="60" t="s">
        <v>47</v>
      </c>
      <c r="G18" s="3" t="s">
        <v>93</v>
      </c>
    </row>
    <row r="19" spans="1:7" ht="30" x14ac:dyDescent="0.25">
      <c r="A19" s="9"/>
      <c r="B19" s="32" t="s">
        <v>7</v>
      </c>
      <c r="C19" s="36" t="s">
        <v>53</v>
      </c>
      <c r="D19" s="34"/>
      <c r="E19" s="35">
        <v>900</v>
      </c>
      <c r="F19" s="62" t="s">
        <v>8</v>
      </c>
      <c r="G19" s="3"/>
    </row>
    <row r="20" spans="1:7" ht="45" x14ac:dyDescent="0.25">
      <c r="A20" s="9">
        <v>3</v>
      </c>
      <c r="B20" s="27" t="s">
        <v>21</v>
      </c>
      <c r="C20" s="8"/>
      <c r="D20" s="12"/>
      <c r="E20" s="15"/>
      <c r="F20" s="56">
        <v>8</v>
      </c>
      <c r="G20" s="3"/>
    </row>
    <row r="21" spans="1:7" ht="45" x14ac:dyDescent="0.25">
      <c r="A21" s="9"/>
      <c r="B21" s="3" t="s">
        <v>10</v>
      </c>
      <c r="C21" s="25" t="s">
        <v>50</v>
      </c>
      <c r="D21" s="12">
        <v>1</v>
      </c>
      <c r="E21" s="29">
        <v>2800</v>
      </c>
      <c r="F21" s="57" t="s">
        <v>24</v>
      </c>
      <c r="G21" s="3"/>
    </row>
    <row r="22" spans="1:7" ht="30" x14ac:dyDescent="0.25">
      <c r="A22" s="9"/>
      <c r="B22" s="3" t="s">
        <v>5</v>
      </c>
      <c r="C22" s="25" t="s">
        <v>51</v>
      </c>
      <c r="D22" s="12">
        <v>1</v>
      </c>
      <c r="E22" s="29">
        <v>1500</v>
      </c>
      <c r="F22" s="59" t="s">
        <v>22</v>
      </c>
      <c r="G22" s="3"/>
    </row>
    <row r="23" spans="1:7" ht="30" x14ac:dyDescent="0.25">
      <c r="A23" s="9"/>
      <c r="B23" s="3" t="s">
        <v>5</v>
      </c>
      <c r="C23" s="26" t="s">
        <v>54</v>
      </c>
      <c r="D23" s="12">
        <v>1</v>
      </c>
      <c r="E23" s="29">
        <v>1400</v>
      </c>
      <c r="F23" s="59" t="s">
        <v>23</v>
      </c>
      <c r="G23" s="3"/>
    </row>
    <row r="24" spans="1:7" ht="30" x14ac:dyDescent="0.25">
      <c r="A24" s="9"/>
      <c r="B24" s="3" t="s">
        <v>5</v>
      </c>
      <c r="C24" s="26" t="s">
        <v>54</v>
      </c>
      <c r="D24" s="12">
        <v>1</v>
      </c>
      <c r="E24" s="30">
        <v>1400</v>
      </c>
      <c r="F24" s="59" t="s">
        <v>25</v>
      </c>
      <c r="G24" s="3"/>
    </row>
    <row r="25" spans="1:7" ht="30" x14ac:dyDescent="0.25">
      <c r="A25" s="9"/>
      <c r="B25" s="3" t="s">
        <v>5</v>
      </c>
      <c r="C25" s="26" t="s">
        <v>54</v>
      </c>
      <c r="D25" s="12"/>
      <c r="E25" s="29">
        <v>1000</v>
      </c>
      <c r="F25" s="64" t="s">
        <v>8</v>
      </c>
      <c r="G25" s="3"/>
    </row>
    <row r="26" spans="1:7" ht="30" x14ac:dyDescent="0.25">
      <c r="A26" s="9"/>
      <c r="B26" s="3" t="s">
        <v>6</v>
      </c>
      <c r="C26" s="26" t="s">
        <v>52</v>
      </c>
      <c r="D26" s="12">
        <v>1</v>
      </c>
      <c r="E26" s="29">
        <v>1200</v>
      </c>
      <c r="F26" s="60" t="s">
        <v>42</v>
      </c>
      <c r="G26" s="3"/>
    </row>
    <row r="27" spans="1:7" ht="30" x14ac:dyDescent="0.25">
      <c r="A27" s="9"/>
      <c r="B27" s="3" t="s">
        <v>7</v>
      </c>
      <c r="C27" s="25" t="s">
        <v>53</v>
      </c>
      <c r="D27" s="12">
        <v>1</v>
      </c>
      <c r="E27" s="29">
        <v>1000</v>
      </c>
      <c r="F27" s="59" t="s">
        <v>39</v>
      </c>
      <c r="G27" s="3"/>
    </row>
    <row r="28" spans="1:7" ht="30" x14ac:dyDescent="0.25">
      <c r="A28" s="9"/>
      <c r="B28" s="3" t="s">
        <v>7</v>
      </c>
      <c r="C28" s="25" t="s">
        <v>53</v>
      </c>
      <c r="D28" s="12">
        <v>1</v>
      </c>
      <c r="E28" s="20">
        <v>1000</v>
      </c>
      <c r="F28" s="59" t="s">
        <v>26</v>
      </c>
      <c r="G28" s="3"/>
    </row>
    <row r="29" spans="1:7" x14ac:dyDescent="0.25">
      <c r="A29" s="9">
        <v>4</v>
      </c>
      <c r="B29" s="27" t="s">
        <v>11</v>
      </c>
      <c r="C29" s="8"/>
      <c r="D29" s="12"/>
      <c r="E29" s="15"/>
      <c r="F29" s="58">
        <v>12</v>
      </c>
      <c r="G29" s="3"/>
    </row>
    <row r="30" spans="1:7" ht="45" x14ac:dyDescent="0.25">
      <c r="A30" s="9"/>
      <c r="B30" s="3" t="s">
        <v>10</v>
      </c>
      <c r="C30" s="25" t="s">
        <v>50</v>
      </c>
      <c r="D30" s="12">
        <v>1</v>
      </c>
      <c r="E30" s="29">
        <v>3500</v>
      </c>
      <c r="F30" s="59" t="s">
        <v>12</v>
      </c>
      <c r="G30" s="3"/>
    </row>
    <row r="31" spans="1:7" ht="30" x14ac:dyDescent="0.25">
      <c r="A31" s="9"/>
      <c r="B31" s="3" t="s">
        <v>5</v>
      </c>
      <c r="C31" s="25" t="s">
        <v>51</v>
      </c>
      <c r="D31" s="12">
        <v>1</v>
      </c>
      <c r="E31" s="30">
        <v>1500</v>
      </c>
      <c r="F31" s="59" t="s">
        <v>13</v>
      </c>
      <c r="G31" s="3"/>
    </row>
    <row r="32" spans="1:7" ht="30" x14ac:dyDescent="0.25">
      <c r="A32" s="9"/>
      <c r="B32" s="3" t="s">
        <v>5</v>
      </c>
      <c r="C32" s="26" t="s">
        <v>54</v>
      </c>
      <c r="D32" s="12">
        <v>1</v>
      </c>
      <c r="E32" s="30">
        <v>1200</v>
      </c>
      <c r="F32" s="59" t="s">
        <v>33</v>
      </c>
      <c r="G32" s="3"/>
    </row>
    <row r="33" spans="1:7" ht="30" x14ac:dyDescent="0.25">
      <c r="A33" s="9"/>
      <c r="B33" s="3" t="s">
        <v>5</v>
      </c>
      <c r="C33" s="26" t="s">
        <v>54</v>
      </c>
      <c r="D33" s="12">
        <v>1</v>
      </c>
      <c r="E33" s="30">
        <v>1300</v>
      </c>
      <c r="F33" s="65" t="s">
        <v>38</v>
      </c>
      <c r="G33" s="3"/>
    </row>
    <row r="34" spans="1:7" ht="30" x14ac:dyDescent="0.25">
      <c r="A34" s="9"/>
      <c r="B34" s="3" t="s">
        <v>5</v>
      </c>
      <c r="C34" s="26" t="s">
        <v>54</v>
      </c>
      <c r="D34" s="12">
        <v>1</v>
      </c>
      <c r="E34" s="30">
        <v>1200</v>
      </c>
      <c r="F34" s="65" t="s">
        <v>34</v>
      </c>
      <c r="G34" s="3"/>
    </row>
    <row r="35" spans="1:7" ht="30" x14ac:dyDescent="0.25">
      <c r="A35" s="9"/>
      <c r="B35" s="3" t="s">
        <v>5</v>
      </c>
      <c r="C35" s="26" t="s">
        <v>54</v>
      </c>
      <c r="D35" s="12">
        <v>1</v>
      </c>
      <c r="E35" s="30">
        <v>1300</v>
      </c>
      <c r="F35" s="65" t="s">
        <v>48</v>
      </c>
      <c r="G35" s="3"/>
    </row>
    <row r="36" spans="1:7" ht="30" x14ac:dyDescent="0.25">
      <c r="A36" s="9"/>
      <c r="B36" s="3" t="s">
        <v>5</v>
      </c>
      <c r="C36" s="26" t="s">
        <v>54</v>
      </c>
      <c r="D36" s="12">
        <v>1</v>
      </c>
      <c r="E36" s="30">
        <v>1100</v>
      </c>
      <c r="F36" s="65" t="s">
        <v>35</v>
      </c>
      <c r="G36" s="3"/>
    </row>
    <row r="37" spans="1:7" ht="30" x14ac:dyDescent="0.25">
      <c r="A37" s="9"/>
      <c r="B37" s="32" t="s">
        <v>5</v>
      </c>
      <c r="C37" s="33" t="s">
        <v>54</v>
      </c>
      <c r="D37" s="34"/>
      <c r="E37" s="35">
        <v>1800</v>
      </c>
      <c r="F37" s="62" t="s">
        <v>8</v>
      </c>
      <c r="G37" s="3"/>
    </row>
    <row r="38" spans="1:7" ht="30" x14ac:dyDescent="0.25">
      <c r="A38" s="9"/>
      <c r="B38" s="3" t="s">
        <v>6</v>
      </c>
      <c r="C38" s="26" t="s">
        <v>52</v>
      </c>
      <c r="D38" s="12">
        <v>1</v>
      </c>
      <c r="E38" s="30">
        <v>1300</v>
      </c>
      <c r="F38" s="59" t="s">
        <v>36</v>
      </c>
      <c r="G38" s="3"/>
    </row>
    <row r="39" spans="1:7" ht="30" x14ac:dyDescent="0.25">
      <c r="A39" s="9"/>
      <c r="B39" s="32" t="s">
        <v>6</v>
      </c>
      <c r="C39" s="33" t="s">
        <v>52</v>
      </c>
      <c r="D39" s="34"/>
      <c r="E39" s="35">
        <v>900</v>
      </c>
      <c r="F39" s="66" t="s">
        <v>8</v>
      </c>
      <c r="G39" s="3"/>
    </row>
    <row r="40" spans="1:7" ht="30" x14ac:dyDescent="0.25">
      <c r="A40" s="9"/>
      <c r="B40" s="3" t="s">
        <v>7</v>
      </c>
      <c r="C40" s="25" t="s">
        <v>53</v>
      </c>
      <c r="D40" s="12">
        <v>1</v>
      </c>
      <c r="E40" s="20">
        <v>1000</v>
      </c>
      <c r="F40" s="59" t="s">
        <v>46</v>
      </c>
      <c r="G40" s="3"/>
    </row>
    <row r="41" spans="1:7" ht="30" x14ac:dyDescent="0.25">
      <c r="A41" s="9"/>
      <c r="B41" s="3" t="s">
        <v>7</v>
      </c>
      <c r="C41" s="25" t="s">
        <v>53</v>
      </c>
      <c r="D41" s="12">
        <v>1</v>
      </c>
      <c r="E41" s="20">
        <v>1000</v>
      </c>
      <c r="F41" s="59" t="s">
        <v>37</v>
      </c>
      <c r="G41" s="3"/>
    </row>
    <row r="42" spans="1:7" ht="25.5" customHeight="1" x14ac:dyDescent="0.25">
      <c r="A42" s="7"/>
      <c r="B42" s="55" t="s">
        <v>60</v>
      </c>
      <c r="C42" s="55"/>
      <c r="D42" s="55"/>
      <c r="E42" s="55"/>
      <c r="F42" s="55"/>
      <c r="G42" s="3"/>
    </row>
    <row r="43" spans="1:7" ht="45" x14ac:dyDescent="0.25">
      <c r="B43" s="27" t="s">
        <v>1</v>
      </c>
      <c r="C43" s="27"/>
      <c r="D43" s="11" t="s">
        <v>27</v>
      </c>
      <c r="E43" s="27" t="s">
        <v>28</v>
      </c>
      <c r="F43" s="37" t="s">
        <v>29</v>
      </c>
      <c r="G43" s="3"/>
    </row>
    <row r="44" spans="1:7" ht="75" x14ac:dyDescent="0.25">
      <c r="B44" s="19" t="s">
        <v>44</v>
      </c>
      <c r="C44" s="19"/>
      <c r="D44" s="23">
        <v>1</v>
      </c>
      <c r="E44" s="31">
        <v>1300</v>
      </c>
      <c r="F44" s="67" t="s">
        <v>40</v>
      </c>
      <c r="G44" s="3" t="s">
        <v>92</v>
      </c>
    </row>
    <row r="45" spans="1:7" ht="30" x14ac:dyDescent="0.25">
      <c r="B45" s="19" t="s">
        <v>58</v>
      </c>
      <c r="C45" s="19"/>
      <c r="D45" s="17">
        <v>1</v>
      </c>
      <c r="E45" s="24">
        <v>1100</v>
      </c>
      <c r="F45" s="68" t="s">
        <v>57</v>
      </c>
      <c r="G45" s="3" t="s">
        <v>61</v>
      </c>
    </row>
  </sheetData>
  <mergeCells count="2">
    <mergeCell ref="A1:F1"/>
    <mergeCell ref="B42:F42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7" sqref="D3:D7"/>
    </sheetView>
  </sheetViews>
  <sheetFormatPr defaultRowHeight="15" x14ac:dyDescent="0.25"/>
  <cols>
    <col min="1" max="1" width="6.42578125" style="1" customWidth="1"/>
    <col min="2" max="2" width="40" style="2" customWidth="1"/>
    <col min="3" max="3" width="15.140625" style="14" customWidth="1"/>
    <col min="4" max="4" width="16" style="2" customWidth="1"/>
    <col min="5" max="16384" width="9.140625" style="2"/>
  </cols>
  <sheetData>
    <row r="1" spans="1:4" ht="75.75" customHeight="1" x14ac:dyDescent="0.25">
      <c r="A1" s="51" t="s">
        <v>59</v>
      </c>
      <c r="B1" s="52"/>
      <c r="C1" s="52"/>
      <c r="D1" s="53"/>
    </row>
    <row r="2" spans="1:4" ht="80.25" customHeight="1" x14ac:dyDescent="0.25">
      <c r="A2" s="9" t="s">
        <v>0</v>
      </c>
      <c r="B2" s="27" t="s">
        <v>56</v>
      </c>
      <c r="C2" s="11" t="s">
        <v>2</v>
      </c>
      <c r="D2" s="27" t="s">
        <v>63</v>
      </c>
    </row>
    <row r="3" spans="1:4" x14ac:dyDescent="0.25">
      <c r="A3" s="9" t="s">
        <v>30</v>
      </c>
      <c r="B3" s="27" t="s">
        <v>14</v>
      </c>
      <c r="C3" s="12">
        <v>5</v>
      </c>
      <c r="D3" s="26">
        <v>2</v>
      </c>
    </row>
    <row r="4" spans="1:4" x14ac:dyDescent="0.25">
      <c r="A4" s="9">
        <v>2</v>
      </c>
      <c r="B4" s="27" t="s">
        <v>18</v>
      </c>
      <c r="C4" s="12">
        <v>5</v>
      </c>
      <c r="D4" s="26">
        <v>1</v>
      </c>
    </row>
    <row r="5" spans="1:4" ht="45" x14ac:dyDescent="0.25">
      <c r="A5" s="9">
        <v>3</v>
      </c>
      <c r="B5" s="27" t="s">
        <v>21</v>
      </c>
      <c r="C5" s="12">
        <v>7</v>
      </c>
      <c r="D5" s="24">
        <v>1</v>
      </c>
    </row>
    <row r="6" spans="1:4" x14ac:dyDescent="0.25">
      <c r="A6" s="9">
        <v>4</v>
      </c>
      <c r="B6" s="27" t="s">
        <v>11</v>
      </c>
      <c r="C6" s="12">
        <v>10</v>
      </c>
      <c r="D6" s="26">
        <v>2</v>
      </c>
    </row>
    <row r="7" spans="1:4" x14ac:dyDescent="0.25">
      <c r="A7" s="9"/>
      <c r="B7" s="27" t="s">
        <v>66</v>
      </c>
      <c r="C7" s="12">
        <v>34</v>
      </c>
      <c r="D7" s="24">
        <v>6</v>
      </c>
    </row>
    <row r="8" spans="1:4" x14ac:dyDescent="0.25">
      <c r="A8" s="9"/>
      <c r="B8" s="5" t="s">
        <v>64</v>
      </c>
      <c r="C8" s="38">
        <v>51400</v>
      </c>
      <c r="D8" s="38">
        <v>7800</v>
      </c>
    </row>
    <row r="9" spans="1:4" ht="25.5" customHeight="1" x14ac:dyDescent="0.25">
      <c r="A9" s="9"/>
      <c r="B9" s="5" t="s">
        <v>60</v>
      </c>
      <c r="C9" s="5">
        <v>2</v>
      </c>
      <c r="D9" s="5"/>
    </row>
    <row r="10" spans="1:4" ht="30" x14ac:dyDescent="0.25">
      <c r="A10" s="9"/>
      <c r="B10" s="9" t="s">
        <v>65</v>
      </c>
      <c r="C10" s="38">
        <v>2400</v>
      </c>
      <c r="D10" s="3"/>
    </row>
  </sheetData>
  <mergeCells count="1">
    <mergeCell ref="A1:D1"/>
  </mergeCells>
  <pageMargins left="1" right="1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Q1" workbookViewId="0">
      <pane ySplit="1" topLeftCell="A2" activePane="bottomLeft" state="frozen"/>
      <selection activeCell="E1" sqref="E1"/>
      <selection pane="bottomLeft" activeCell="W38" sqref="W38"/>
    </sheetView>
  </sheetViews>
  <sheetFormatPr defaultRowHeight="15" x14ac:dyDescent="0.25"/>
  <cols>
    <col min="1" max="1" width="0" hidden="1" customWidth="1"/>
    <col min="2" max="2" width="33.42578125" hidden="1" customWidth="1"/>
    <col min="3" max="3" width="31.5703125" hidden="1" customWidth="1"/>
    <col min="4" max="4" width="13.7109375" hidden="1" customWidth="1"/>
    <col min="5" max="5" width="21" customWidth="1"/>
    <col min="6" max="6" width="11.7109375" style="48" customWidth="1"/>
    <col min="7" max="7" width="9.85546875" style="48" customWidth="1"/>
    <col min="8" max="8" width="9.7109375" style="48" customWidth="1"/>
    <col min="9" max="9" width="8.140625" style="48" customWidth="1"/>
    <col min="10" max="10" width="8.85546875" style="48" customWidth="1"/>
    <col min="11" max="11" width="10.5703125" style="48" customWidth="1"/>
    <col min="12" max="12" width="11.42578125" style="48" customWidth="1"/>
    <col min="13" max="13" width="10.28515625" style="48" customWidth="1"/>
    <col min="14" max="14" width="7.28515625" style="48" customWidth="1"/>
    <col min="15" max="19" width="8.42578125" style="48" customWidth="1"/>
    <col min="20" max="20" width="10.7109375" style="48" customWidth="1"/>
    <col min="21" max="22" width="8.7109375" style="48" customWidth="1"/>
    <col min="23" max="23" width="12.140625" style="48" customWidth="1"/>
    <col min="24" max="24" width="11" style="48" customWidth="1"/>
    <col min="25" max="25" width="9.42578125" style="48" customWidth="1"/>
    <col min="26" max="26" width="6.85546875" style="48" customWidth="1"/>
    <col min="27" max="28" width="6.140625" style="48" customWidth="1"/>
    <col min="29" max="29" width="12.85546875" style="48" customWidth="1"/>
    <col min="30" max="32" width="9.140625" style="48"/>
  </cols>
  <sheetData>
    <row r="1" spans="1:31" ht="111" customHeight="1" x14ac:dyDescent="0.25">
      <c r="A1" s="9" t="s">
        <v>0</v>
      </c>
      <c r="B1" s="27" t="s">
        <v>1</v>
      </c>
      <c r="C1" s="27" t="s">
        <v>55</v>
      </c>
      <c r="D1" s="11" t="s">
        <v>2</v>
      </c>
      <c r="E1" s="27" t="s">
        <v>4</v>
      </c>
      <c r="F1" s="41" t="s">
        <v>70</v>
      </c>
      <c r="G1" s="42" t="s">
        <v>67</v>
      </c>
      <c r="H1" s="42" t="s">
        <v>68</v>
      </c>
      <c r="I1" s="42" t="s">
        <v>69</v>
      </c>
      <c r="J1" s="42" t="s">
        <v>71</v>
      </c>
      <c r="K1" s="42" t="s">
        <v>89</v>
      </c>
      <c r="L1" s="42" t="s">
        <v>78</v>
      </c>
      <c r="M1" s="42" t="s">
        <v>81</v>
      </c>
      <c r="N1" s="42" t="s">
        <v>82</v>
      </c>
      <c r="O1" s="42" t="s">
        <v>83</v>
      </c>
      <c r="P1" s="42" t="s">
        <v>84</v>
      </c>
      <c r="Q1" s="42" t="s">
        <v>85</v>
      </c>
      <c r="R1" s="42" t="s">
        <v>86</v>
      </c>
      <c r="S1" s="42" t="s">
        <v>87</v>
      </c>
      <c r="T1" s="42" t="s">
        <v>79</v>
      </c>
      <c r="U1" s="42" t="s">
        <v>72</v>
      </c>
      <c r="V1" s="42" t="s">
        <v>90</v>
      </c>
      <c r="W1" s="42" t="s">
        <v>73</v>
      </c>
      <c r="X1" s="42" t="s">
        <v>74</v>
      </c>
      <c r="Y1" s="42" t="s">
        <v>75</v>
      </c>
      <c r="Z1" s="42" t="s">
        <v>76</v>
      </c>
      <c r="AA1" s="42" t="s">
        <v>61</v>
      </c>
      <c r="AB1" s="42" t="s">
        <v>80</v>
      </c>
      <c r="AC1" s="42" t="s">
        <v>77</v>
      </c>
      <c r="AD1" s="42" t="s">
        <v>88</v>
      </c>
    </row>
    <row r="2" spans="1:31" ht="20.25" hidden="1" customHeight="1" x14ac:dyDescent="0.25">
      <c r="A2" s="9"/>
      <c r="B2" s="3" t="s">
        <v>9</v>
      </c>
      <c r="C2" s="25" t="s">
        <v>49</v>
      </c>
      <c r="D2" s="12">
        <v>1</v>
      </c>
      <c r="E2" s="4" t="s">
        <v>31</v>
      </c>
      <c r="F2" s="43">
        <v>1</v>
      </c>
      <c r="G2" s="49"/>
      <c r="H2" s="49"/>
      <c r="I2" s="49">
        <v>1</v>
      </c>
      <c r="J2" s="50"/>
      <c r="K2" s="50"/>
      <c r="L2" s="50">
        <v>1</v>
      </c>
      <c r="M2" s="50">
        <v>1</v>
      </c>
      <c r="N2" s="50">
        <v>1</v>
      </c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>
        <v>1</v>
      </c>
      <c r="AD2" s="50"/>
      <c r="AE2" s="48">
        <f>SUM(F2:AD2)</f>
        <v>6</v>
      </c>
    </row>
    <row r="3" spans="1:31" hidden="1" x14ac:dyDescent="0.25">
      <c r="A3" s="9" t="s">
        <v>30</v>
      </c>
      <c r="B3" s="27" t="s">
        <v>14</v>
      </c>
      <c r="C3" s="8"/>
      <c r="D3" s="12"/>
      <c r="E3" s="5"/>
      <c r="F3" s="40"/>
      <c r="G3" s="49"/>
      <c r="H3" s="49"/>
      <c r="I3" s="49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48">
        <f>SUM(F3:AD3)</f>
        <v>0</v>
      </c>
    </row>
    <row r="4" spans="1:31" ht="29.25" hidden="1" customHeight="1" x14ac:dyDescent="0.25">
      <c r="A4" s="9"/>
      <c r="B4" s="3" t="s">
        <v>10</v>
      </c>
      <c r="C4" s="25" t="s">
        <v>50</v>
      </c>
      <c r="D4" s="12">
        <v>1</v>
      </c>
      <c r="E4" s="3" t="s">
        <v>15</v>
      </c>
      <c r="F4" s="44">
        <v>1</v>
      </c>
      <c r="G4" s="49"/>
      <c r="H4" s="49"/>
      <c r="I4" s="49"/>
      <c r="J4" s="50"/>
      <c r="K4" s="50"/>
      <c r="L4" s="50">
        <v>1</v>
      </c>
      <c r="M4" s="50">
        <v>1</v>
      </c>
      <c r="N4" s="50">
        <v>1</v>
      </c>
      <c r="O4" s="50">
        <v>1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48">
        <f>SUM(F4:AD4)</f>
        <v>5</v>
      </c>
    </row>
    <row r="5" spans="1:31" ht="35.25" hidden="1" customHeight="1" x14ac:dyDescent="0.25">
      <c r="A5" s="9"/>
      <c r="B5" s="3" t="s">
        <v>5</v>
      </c>
      <c r="C5" s="25" t="s">
        <v>51</v>
      </c>
      <c r="D5" s="12">
        <v>1</v>
      </c>
      <c r="E5" s="6" t="s">
        <v>41</v>
      </c>
      <c r="F5" s="45"/>
      <c r="G5" s="49"/>
      <c r="H5" s="49"/>
      <c r="I5" s="49"/>
      <c r="J5" s="50"/>
      <c r="K5" s="50"/>
      <c r="L5" s="50">
        <v>1</v>
      </c>
      <c r="M5" s="50"/>
      <c r="N5" s="50"/>
      <c r="O5" s="50"/>
      <c r="P5" s="50">
        <v>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48">
        <f>SUM(F5:AD5)</f>
        <v>2</v>
      </c>
    </row>
    <row r="6" spans="1:31" ht="33.75" hidden="1" customHeight="1" x14ac:dyDescent="0.25">
      <c r="A6" s="9"/>
      <c r="B6" s="3" t="s">
        <v>5</v>
      </c>
      <c r="C6" s="26" t="s">
        <v>54</v>
      </c>
      <c r="D6" s="12">
        <v>1</v>
      </c>
      <c r="E6" s="4" t="s">
        <v>45</v>
      </c>
      <c r="F6" s="43"/>
      <c r="G6" s="49"/>
      <c r="H6" s="49"/>
      <c r="I6" s="49"/>
      <c r="J6" s="50"/>
      <c r="K6" s="50"/>
      <c r="L6" s="50"/>
      <c r="M6" s="50"/>
      <c r="N6" s="50"/>
      <c r="O6" s="50"/>
      <c r="P6" s="50"/>
      <c r="Q6" s="50">
        <v>1</v>
      </c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>
        <v>1</v>
      </c>
      <c r="AE6" s="48">
        <f>SUM(F6:AD6)</f>
        <v>2</v>
      </c>
    </row>
    <row r="7" spans="1:31" ht="29.25" hidden="1" customHeight="1" x14ac:dyDescent="0.25">
      <c r="A7" s="9"/>
      <c r="B7" s="3" t="s">
        <v>5</v>
      </c>
      <c r="C7" s="26" t="s">
        <v>54</v>
      </c>
      <c r="D7" s="10">
        <v>1</v>
      </c>
      <c r="E7" s="3" t="s">
        <v>17</v>
      </c>
      <c r="F7" s="44"/>
      <c r="G7" s="49"/>
      <c r="H7" s="49"/>
      <c r="I7" s="49"/>
      <c r="J7" s="50"/>
      <c r="K7" s="50"/>
      <c r="L7" s="50"/>
      <c r="M7" s="50"/>
      <c r="N7" s="50"/>
      <c r="O7" s="50"/>
      <c r="P7" s="50"/>
      <c r="Q7" s="50"/>
      <c r="R7" s="50"/>
      <c r="S7" s="50">
        <v>1</v>
      </c>
      <c r="T7" s="50"/>
      <c r="U7" s="50"/>
      <c r="V7" s="50"/>
      <c r="W7" s="50"/>
      <c r="X7" s="50"/>
      <c r="Y7" s="50"/>
      <c r="Z7" s="50"/>
      <c r="AA7" s="50"/>
      <c r="AB7" s="50"/>
      <c r="AC7" s="50"/>
      <c r="AD7" s="50">
        <v>1</v>
      </c>
      <c r="AE7" s="48">
        <f>SUM(F7:AD7)</f>
        <v>2</v>
      </c>
    </row>
    <row r="8" spans="1:31" ht="27" hidden="1" customHeight="1" x14ac:dyDescent="0.25">
      <c r="A8" s="9"/>
      <c r="B8" s="3" t="s">
        <v>6</v>
      </c>
      <c r="C8" s="26" t="s">
        <v>52</v>
      </c>
      <c r="D8" s="12">
        <v>1</v>
      </c>
      <c r="E8" s="3" t="s">
        <v>16</v>
      </c>
      <c r="F8" s="44"/>
      <c r="G8" s="49"/>
      <c r="H8" s="49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>
        <v>1</v>
      </c>
      <c r="AE8" s="48">
        <f>SUM(F8:AD8)</f>
        <v>1</v>
      </c>
    </row>
    <row r="9" spans="1:31" hidden="1" x14ac:dyDescent="0.25">
      <c r="A9" s="9">
        <v>2</v>
      </c>
      <c r="B9" s="27" t="s">
        <v>18</v>
      </c>
      <c r="C9" s="13"/>
      <c r="D9" s="12"/>
      <c r="E9" s="5" t="s">
        <v>66</v>
      </c>
      <c r="F9" s="40"/>
      <c r="G9" s="49"/>
      <c r="H9" s="49"/>
      <c r="I9" s="49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48">
        <f>SUM(F9:AD9)</f>
        <v>0</v>
      </c>
    </row>
    <row r="10" spans="1:31" ht="42" hidden="1" customHeight="1" x14ac:dyDescent="0.25">
      <c r="A10" s="9"/>
      <c r="B10" s="3" t="s">
        <v>10</v>
      </c>
      <c r="C10" s="25" t="s">
        <v>50</v>
      </c>
      <c r="D10" s="12">
        <v>1</v>
      </c>
      <c r="E10" s="4" t="s">
        <v>19</v>
      </c>
      <c r="F10" s="43">
        <v>1</v>
      </c>
      <c r="G10" s="49"/>
      <c r="H10" s="49"/>
      <c r="I10" s="49">
        <v>1</v>
      </c>
      <c r="J10" s="50"/>
      <c r="K10" s="50">
        <v>1</v>
      </c>
      <c r="L10" s="50"/>
      <c r="M10" s="50"/>
      <c r="N10" s="50"/>
      <c r="O10" s="50"/>
      <c r="P10" s="50"/>
      <c r="Q10" s="50"/>
      <c r="R10" s="50"/>
      <c r="S10" s="50"/>
      <c r="T10" s="50">
        <v>1</v>
      </c>
      <c r="U10" s="50">
        <v>1</v>
      </c>
      <c r="V10" s="50"/>
      <c r="W10" s="50">
        <v>1</v>
      </c>
      <c r="X10" s="50">
        <v>1</v>
      </c>
      <c r="Y10" s="50"/>
      <c r="Z10" s="50"/>
      <c r="AA10" s="50"/>
      <c r="AB10" s="50"/>
      <c r="AC10" s="50">
        <v>1</v>
      </c>
      <c r="AD10" s="50"/>
      <c r="AE10" s="48">
        <f>SUM(F10:AD10)</f>
        <v>8</v>
      </c>
    </row>
    <row r="11" spans="1:31" ht="27.75" hidden="1" customHeight="1" x14ac:dyDescent="0.25">
      <c r="A11" s="9"/>
      <c r="B11" s="3" t="s">
        <v>5</v>
      </c>
      <c r="C11" s="26" t="s">
        <v>54</v>
      </c>
      <c r="D11" s="12">
        <v>1</v>
      </c>
      <c r="E11" s="21" t="s">
        <v>43</v>
      </c>
      <c r="F11" s="46"/>
      <c r="G11" s="49"/>
      <c r="H11" s="49"/>
      <c r="I11" s="49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>
        <v>1</v>
      </c>
      <c r="AC11" s="50"/>
      <c r="AD11" s="50">
        <v>1</v>
      </c>
      <c r="AE11" s="48">
        <f>SUM(F11:AD11)</f>
        <v>2</v>
      </c>
    </row>
    <row r="12" spans="1:31" ht="42.75" hidden="1" customHeight="1" x14ac:dyDescent="0.25">
      <c r="A12" s="9"/>
      <c r="B12" s="3" t="s">
        <v>5</v>
      </c>
      <c r="C12" s="26" t="s">
        <v>54</v>
      </c>
      <c r="D12" s="12">
        <v>1</v>
      </c>
      <c r="E12" s="3" t="s">
        <v>20</v>
      </c>
      <c r="F12" s="44"/>
      <c r="G12" s="49"/>
      <c r="H12" s="49"/>
      <c r="I12" s="49"/>
      <c r="J12" s="50"/>
      <c r="K12" s="50"/>
      <c r="L12" s="50"/>
      <c r="M12" s="50"/>
      <c r="N12" s="50">
        <v>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>
        <v>1</v>
      </c>
      <c r="AE12" s="48">
        <f>SUM(F12:AD12)</f>
        <v>2</v>
      </c>
    </row>
    <row r="13" spans="1:31" ht="37.5" hidden="1" customHeight="1" x14ac:dyDescent="0.25">
      <c r="A13" s="9"/>
      <c r="B13" s="3" t="s">
        <v>6</v>
      </c>
      <c r="C13" s="26" t="s">
        <v>52</v>
      </c>
      <c r="D13" s="12">
        <v>1</v>
      </c>
      <c r="E13" s="6" t="s">
        <v>47</v>
      </c>
      <c r="F13" s="45"/>
      <c r="G13" s="49"/>
      <c r="H13" s="49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>
        <v>1</v>
      </c>
      <c r="AC13" s="50"/>
      <c r="AD13" s="50">
        <v>1</v>
      </c>
      <c r="AE13" s="48">
        <f>SUM(F13:AD13)</f>
        <v>2</v>
      </c>
    </row>
    <row r="14" spans="1:31" ht="40.5" hidden="1" customHeight="1" x14ac:dyDescent="0.25">
      <c r="A14" s="9"/>
      <c r="B14" s="3" t="s">
        <v>10</v>
      </c>
      <c r="C14" s="25" t="s">
        <v>50</v>
      </c>
      <c r="D14" s="12">
        <v>1</v>
      </c>
      <c r="E14" s="4" t="s">
        <v>24</v>
      </c>
      <c r="F14" s="43">
        <v>1</v>
      </c>
      <c r="G14" s="49"/>
      <c r="H14" s="49">
        <v>1</v>
      </c>
      <c r="I14" s="49">
        <v>1</v>
      </c>
      <c r="J14" s="50"/>
      <c r="K14" s="50">
        <v>1</v>
      </c>
      <c r="L14" s="50"/>
      <c r="M14" s="50"/>
      <c r="N14" s="50"/>
      <c r="O14" s="50"/>
      <c r="P14" s="50"/>
      <c r="Q14" s="50"/>
      <c r="R14" s="50"/>
      <c r="S14" s="50"/>
      <c r="T14" s="50">
        <v>1</v>
      </c>
      <c r="U14" s="50">
        <v>1</v>
      </c>
      <c r="V14" s="50">
        <v>1</v>
      </c>
      <c r="W14" s="50"/>
      <c r="X14" s="50"/>
      <c r="Y14" s="50"/>
      <c r="Z14" s="50">
        <v>1</v>
      </c>
      <c r="AA14" s="50"/>
      <c r="AB14" s="50"/>
      <c r="AC14" s="50">
        <v>1</v>
      </c>
      <c r="AD14" s="50">
        <v>1</v>
      </c>
      <c r="AE14" s="48">
        <f>SUM(F14:AD14)</f>
        <v>10</v>
      </c>
    </row>
    <row r="15" spans="1:31" ht="41.25" hidden="1" customHeight="1" x14ac:dyDescent="0.25">
      <c r="A15" s="9"/>
      <c r="B15" s="3" t="s">
        <v>5</v>
      </c>
      <c r="C15" s="25" t="s">
        <v>51</v>
      </c>
      <c r="D15" s="12">
        <v>1</v>
      </c>
      <c r="E15" s="3" t="s">
        <v>22</v>
      </c>
      <c r="F15" s="44"/>
      <c r="G15" s="49">
        <v>1</v>
      </c>
      <c r="H15" s="49">
        <v>1</v>
      </c>
      <c r="I15" s="49">
        <v>1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>
        <v>1</v>
      </c>
      <c r="W15" s="50"/>
      <c r="X15" s="50"/>
      <c r="Y15" s="50"/>
      <c r="Z15" s="50"/>
      <c r="AA15" s="50"/>
      <c r="AB15" s="50"/>
      <c r="AC15" s="50">
        <v>1</v>
      </c>
      <c r="AD15" s="50">
        <v>1</v>
      </c>
      <c r="AE15" s="48">
        <f>SUM(F15:AD15)</f>
        <v>6</v>
      </c>
    </row>
    <row r="16" spans="1:31" ht="43.5" hidden="1" customHeight="1" x14ac:dyDescent="0.25">
      <c r="A16" s="9"/>
      <c r="B16" s="3" t="s">
        <v>5</v>
      </c>
      <c r="C16" s="26" t="s">
        <v>54</v>
      </c>
      <c r="D16" s="12">
        <v>1</v>
      </c>
      <c r="E16" s="3" t="s">
        <v>23</v>
      </c>
      <c r="F16" s="44"/>
      <c r="G16" s="49">
        <v>1</v>
      </c>
      <c r="H16" s="49">
        <v>1</v>
      </c>
      <c r="I16" s="49">
        <v>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>
        <v>1</v>
      </c>
      <c r="W16" s="50"/>
      <c r="X16" s="50"/>
      <c r="Y16" s="50"/>
      <c r="Z16" s="50"/>
      <c r="AA16" s="50"/>
      <c r="AB16" s="50"/>
      <c r="AC16" s="50">
        <v>1</v>
      </c>
      <c r="AD16" s="50">
        <v>1</v>
      </c>
      <c r="AE16" s="48">
        <f>SUM(F16:AD16)</f>
        <v>6</v>
      </c>
    </row>
    <row r="17" spans="1:31" ht="49.5" hidden="1" customHeight="1" x14ac:dyDescent="0.25">
      <c r="A17" s="9"/>
      <c r="B17" s="3" t="s">
        <v>5</v>
      </c>
      <c r="C17" s="26" t="s">
        <v>54</v>
      </c>
      <c r="D17" s="12">
        <v>1</v>
      </c>
      <c r="E17" s="3" t="s">
        <v>25</v>
      </c>
      <c r="F17" s="44"/>
      <c r="G17" s="49"/>
      <c r="H17" s="49"/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/>
      <c r="AC17" s="50"/>
      <c r="AD17" s="50">
        <v>1</v>
      </c>
      <c r="AE17" s="48">
        <f>SUM(F17:AD17)</f>
        <v>3</v>
      </c>
    </row>
    <row r="18" spans="1:31" ht="24" hidden="1" customHeight="1" x14ac:dyDescent="0.25">
      <c r="A18" s="9"/>
      <c r="B18" s="3" t="s">
        <v>6</v>
      </c>
      <c r="C18" s="26" t="s">
        <v>52</v>
      </c>
      <c r="D18" s="12">
        <v>1</v>
      </c>
      <c r="E18" s="6" t="s">
        <v>42</v>
      </c>
      <c r="F18" s="45"/>
      <c r="G18" s="49"/>
      <c r="H18" s="49"/>
      <c r="I18" s="49"/>
      <c r="J18" s="50"/>
      <c r="K18" s="50"/>
      <c r="L18" s="50"/>
      <c r="M18" s="50"/>
      <c r="N18" s="50">
        <v>1</v>
      </c>
      <c r="O18" s="50"/>
      <c r="P18" s="50">
        <v>1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>
        <v>1</v>
      </c>
      <c r="AD18" s="50">
        <v>1</v>
      </c>
      <c r="AE18" s="48">
        <f>SUM(F18:AD18)</f>
        <v>4</v>
      </c>
    </row>
    <row r="19" spans="1:31" ht="43.5" hidden="1" customHeight="1" x14ac:dyDescent="0.25">
      <c r="A19" s="9"/>
      <c r="B19" s="3" t="s">
        <v>7</v>
      </c>
      <c r="C19" s="25" t="s">
        <v>53</v>
      </c>
      <c r="D19" s="12">
        <v>1</v>
      </c>
      <c r="E19" s="3" t="s">
        <v>39</v>
      </c>
      <c r="F19" s="44"/>
      <c r="G19" s="49"/>
      <c r="H19" s="49"/>
      <c r="I19" s="4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>
        <v>1</v>
      </c>
      <c r="AD19" s="50">
        <v>1</v>
      </c>
      <c r="AE19" s="48">
        <f>SUM(F19:AD19)</f>
        <v>2</v>
      </c>
    </row>
    <row r="20" spans="1:31" ht="40.5" hidden="1" customHeight="1" x14ac:dyDescent="0.25">
      <c r="A20" s="9"/>
      <c r="B20" s="3" t="s">
        <v>7</v>
      </c>
      <c r="C20" s="25" t="s">
        <v>53</v>
      </c>
      <c r="D20" s="12">
        <v>1</v>
      </c>
      <c r="E20" s="3" t="s">
        <v>26</v>
      </c>
      <c r="F20" s="44"/>
      <c r="G20" s="49"/>
      <c r="H20" s="49"/>
      <c r="I20" s="4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>
        <v>1</v>
      </c>
      <c r="AE20" s="48">
        <f>SUM(F20:AD20)</f>
        <v>1</v>
      </c>
    </row>
    <row r="21" spans="1:31" ht="47.25" hidden="1" customHeight="1" x14ac:dyDescent="0.25">
      <c r="A21" s="9"/>
      <c r="B21" s="3" t="s">
        <v>10</v>
      </c>
      <c r="C21" s="25" t="s">
        <v>50</v>
      </c>
      <c r="D21" s="12">
        <v>1</v>
      </c>
      <c r="E21" s="3" t="s">
        <v>12</v>
      </c>
      <c r="F21" s="44">
        <v>1</v>
      </c>
      <c r="G21" s="49"/>
      <c r="H21" s="49"/>
      <c r="I21" s="49">
        <v>1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>
        <v>1</v>
      </c>
      <c r="AD21" s="50">
        <v>1</v>
      </c>
      <c r="AE21" s="48">
        <f>SUM(F21:AD21)</f>
        <v>4</v>
      </c>
    </row>
    <row r="22" spans="1:31" ht="41.25" hidden="1" customHeight="1" x14ac:dyDescent="0.25">
      <c r="A22" s="9"/>
      <c r="B22" s="3" t="s">
        <v>5</v>
      </c>
      <c r="C22" s="25" t="s">
        <v>51</v>
      </c>
      <c r="D22" s="12">
        <v>1</v>
      </c>
      <c r="E22" s="3" t="s">
        <v>13</v>
      </c>
      <c r="F22" s="44"/>
      <c r="G22" s="49"/>
      <c r="H22" s="49"/>
      <c r="I22" s="4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>
        <v>1</v>
      </c>
      <c r="AE22" s="48">
        <f>SUM(F22:AD22)</f>
        <v>1</v>
      </c>
    </row>
    <row r="23" spans="1:31" ht="45" hidden="1" customHeight="1" x14ac:dyDescent="0.25">
      <c r="A23" s="9"/>
      <c r="B23" s="3" t="s">
        <v>5</v>
      </c>
      <c r="C23" s="26" t="s">
        <v>54</v>
      </c>
      <c r="D23" s="12">
        <v>1</v>
      </c>
      <c r="E23" s="3" t="s">
        <v>33</v>
      </c>
      <c r="F23" s="44"/>
      <c r="G23" s="49"/>
      <c r="H23" s="49"/>
      <c r="I23" s="49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>
        <v>1</v>
      </c>
      <c r="AE23" s="48">
        <f>SUM(F23:AD23)</f>
        <v>1</v>
      </c>
    </row>
    <row r="24" spans="1:31" ht="37.5" hidden="1" customHeight="1" x14ac:dyDescent="0.25">
      <c r="A24" s="9"/>
      <c r="B24" s="3" t="s">
        <v>5</v>
      </c>
      <c r="C24" s="26" t="s">
        <v>54</v>
      </c>
      <c r="D24" s="12">
        <v>1</v>
      </c>
      <c r="E24" s="22" t="s">
        <v>38</v>
      </c>
      <c r="F24" s="47"/>
      <c r="G24" s="49"/>
      <c r="H24" s="49"/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>
        <v>1</v>
      </c>
      <c r="AE24" s="48">
        <f>SUM(F24:AD24)</f>
        <v>1</v>
      </c>
    </row>
    <row r="25" spans="1:31" ht="39" hidden="1" customHeight="1" x14ac:dyDescent="0.25">
      <c r="A25" s="9"/>
      <c r="B25" s="3" t="s">
        <v>5</v>
      </c>
      <c r="C25" s="26" t="s">
        <v>54</v>
      </c>
      <c r="D25" s="12">
        <v>1</v>
      </c>
      <c r="E25" s="22" t="s">
        <v>34</v>
      </c>
      <c r="F25" s="47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>
        <v>1</v>
      </c>
      <c r="AE25" s="48">
        <f>SUM(F25:AD25)</f>
        <v>1</v>
      </c>
    </row>
    <row r="26" spans="1:31" ht="55.5" hidden="1" customHeight="1" x14ac:dyDescent="0.25">
      <c r="A26" s="9"/>
      <c r="B26" s="3" t="s">
        <v>5</v>
      </c>
      <c r="C26" s="26" t="s">
        <v>54</v>
      </c>
      <c r="D26" s="12">
        <v>1</v>
      </c>
      <c r="E26" s="22" t="s">
        <v>48</v>
      </c>
      <c r="F26" s="47"/>
      <c r="G26" s="49"/>
      <c r="H26" s="49"/>
      <c r="I26" s="49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>
        <v>1</v>
      </c>
      <c r="AE26" s="48">
        <f>SUM(F26:AD26)</f>
        <v>1</v>
      </c>
    </row>
    <row r="27" spans="1:31" ht="45" hidden="1" customHeight="1" x14ac:dyDescent="0.25">
      <c r="A27" s="9"/>
      <c r="B27" s="3" t="s">
        <v>5</v>
      </c>
      <c r="C27" s="26" t="s">
        <v>54</v>
      </c>
      <c r="D27" s="12">
        <v>1</v>
      </c>
      <c r="E27" s="22" t="s">
        <v>35</v>
      </c>
      <c r="F27" s="47"/>
      <c r="G27" s="49"/>
      <c r="H27" s="49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>
        <v>1</v>
      </c>
      <c r="AE27" s="48">
        <f>SUM(F27:AD27)</f>
        <v>1</v>
      </c>
    </row>
    <row r="28" spans="1:31" ht="30" hidden="1" customHeight="1" x14ac:dyDescent="0.25">
      <c r="A28" s="9"/>
      <c r="B28" s="3" t="s">
        <v>6</v>
      </c>
      <c r="C28" s="26" t="s">
        <v>52</v>
      </c>
      <c r="D28" s="12">
        <v>1</v>
      </c>
      <c r="E28" s="3" t="s">
        <v>36</v>
      </c>
      <c r="F28" s="44"/>
      <c r="G28" s="49"/>
      <c r="H28" s="49"/>
      <c r="I28" s="49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>
        <v>1</v>
      </c>
      <c r="AE28" s="48">
        <f>SUM(F28:AD28)</f>
        <v>1</v>
      </c>
    </row>
    <row r="29" spans="1:31" ht="50.25" hidden="1" customHeight="1" x14ac:dyDescent="0.25">
      <c r="A29" s="9"/>
      <c r="B29" s="3" t="s">
        <v>7</v>
      </c>
      <c r="C29" s="25" t="s">
        <v>53</v>
      </c>
      <c r="D29" s="12">
        <v>1</v>
      </c>
      <c r="E29" s="3" t="s">
        <v>46</v>
      </c>
      <c r="F29" s="44"/>
      <c r="G29" s="49"/>
      <c r="H29" s="49"/>
      <c r="I29" s="49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>
        <v>1</v>
      </c>
      <c r="AE29" s="48">
        <f>SUM(F29:AD29)</f>
        <v>1</v>
      </c>
    </row>
    <row r="30" spans="1:31" ht="39.75" hidden="1" customHeight="1" x14ac:dyDescent="0.25">
      <c r="A30" s="9"/>
      <c r="B30" s="3" t="s">
        <v>7</v>
      </c>
      <c r="C30" s="25" t="s">
        <v>53</v>
      </c>
      <c r="D30" s="12">
        <v>1</v>
      </c>
      <c r="E30" s="3" t="s">
        <v>37</v>
      </c>
      <c r="F30" s="44"/>
      <c r="G30" s="49"/>
      <c r="H30" s="49"/>
      <c r="I30" s="49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>
        <v>1</v>
      </c>
      <c r="AE30" s="48">
        <f>SUM(F30:AD30)</f>
        <v>1</v>
      </c>
    </row>
    <row r="31" spans="1:31" hidden="1" x14ac:dyDescent="0.25">
      <c r="A31" s="9"/>
      <c r="B31" s="54" t="s">
        <v>60</v>
      </c>
      <c r="C31" s="54"/>
      <c r="D31" s="54"/>
      <c r="E31" s="54"/>
      <c r="F31" s="40"/>
      <c r="G31" s="49"/>
      <c r="H31" s="49"/>
      <c r="I31" s="49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48">
        <f>SUM(F31:AD31)</f>
        <v>0</v>
      </c>
    </row>
    <row r="32" spans="1:31" ht="30" hidden="1" x14ac:dyDescent="0.25">
      <c r="A32" s="9"/>
      <c r="B32" s="27" t="s">
        <v>1</v>
      </c>
      <c r="C32" s="27"/>
      <c r="D32" s="11" t="s">
        <v>27</v>
      </c>
      <c r="E32" s="27" t="s">
        <v>29</v>
      </c>
      <c r="F32" s="39"/>
      <c r="G32" s="49"/>
      <c r="H32" s="49"/>
      <c r="I32" s="49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48">
        <f>SUM(F32:AD32)</f>
        <v>0</v>
      </c>
    </row>
    <row r="33" spans="1:31" ht="45" hidden="1" x14ac:dyDescent="0.25">
      <c r="A33" s="9"/>
      <c r="B33" s="19" t="s">
        <v>44</v>
      </c>
      <c r="C33" s="19"/>
      <c r="D33" s="23">
        <v>1</v>
      </c>
      <c r="E33" s="16" t="s">
        <v>40</v>
      </c>
      <c r="F33" s="43"/>
      <c r="G33" s="49"/>
      <c r="H33" s="49"/>
      <c r="I33" s="49"/>
      <c r="J33" s="50">
        <v>1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>
        <v>1</v>
      </c>
      <c r="AE33" s="48">
        <f>SUM(F33:AD33)</f>
        <v>2</v>
      </c>
    </row>
    <row r="34" spans="1:31" ht="45" hidden="1" x14ac:dyDescent="0.25">
      <c r="A34" s="9"/>
      <c r="B34" s="19" t="s">
        <v>58</v>
      </c>
      <c r="C34" s="19"/>
      <c r="D34" s="17">
        <v>1</v>
      </c>
      <c r="E34" s="18" t="s">
        <v>57</v>
      </c>
      <c r="F34" s="45"/>
      <c r="G34" s="49"/>
      <c r="H34" s="49"/>
      <c r="I34" s="49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>
        <v>1</v>
      </c>
      <c r="AB34" s="50"/>
      <c r="AC34" s="50"/>
      <c r="AD34" s="50">
        <v>1</v>
      </c>
      <c r="AE34" s="48">
        <f>SUM(F34:AD34)</f>
        <v>2</v>
      </c>
    </row>
    <row r="35" spans="1:31" x14ac:dyDescent="0.25">
      <c r="E35" t="s">
        <v>91</v>
      </c>
      <c r="F35" s="48">
        <f>SUM(F2:F34)</f>
        <v>5</v>
      </c>
      <c r="G35" s="48">
        <f t="shared" ref="G35:AD35" si="0">SUM(G2:G34)</f>
        <v>2</v>
      </c>
      <c r="H35" s="48">
        <f t="shared" si="0"/>
        <v>3</v>
      </c>
      <c r="I35" s="48">
        <f t="shared" si="0"/>
        <v>6</v>
      </c>
      <c r="J35" s="48">
        <f t="shared" si="0"/>
        <v>1</v>
      </c>
      <c r="K35" s="48">
        <f t="shared" si="0"/>
        <v>2</v>
      </c>
      <c r="L35" s="48">
        <f t="shared" si="0"/>
        <v>3</v>
      </c>
      <c r="M35" s="48">
        <f t="shared" si="0"/>
        <v>2</v>
      </c>
      <c r="N35" s="48">
        <f t="shared" si="0"/>
        <v>4</v>
      </c>
      <c r="O35" s="48">
        <f t="shared" si="0"/>
        <v>1</v>
      </c>
      <c r="P35" s="48">
        <f t="shared" si="0"/>
        <v>2</v>
      </c>
      <c r="Q35" s="48">
        <f t="shared" si="0"/>
        <v>1</v>
      </c>
      <c r="R35" s="48">
        <f t="shared" si="0"/>
        <v>0</v>
      </c>
      <c r="S35" s="48">
        <f t="shared" si="0"/>
        <v>1</v>
      </c>
      <c r="T35" s="48">
        <f t="shared" si="0"/>
        <v>2</v>
      </c>
      <c r="U35" s="48">
        <f t="shared" si="0"/>
        <v>2</v>
      </c>
      <c r="V35" s="48">
        <f t="shared" si="0"/>
        <v>4</v>
      </c>
      <c r="W35" s="48">
        <f t="shared" si="0"/>
        <v>1</v>
      </c>
      <c r="X35" s="48">
        <f t="shared" si="0"/>
        <v>1</v>
      </c>
      <c r="Y35" s="48">
        <f t="shared" si="0"/>
        <v>1</v>
      </c>
      <c r="Z35" s="48">
        <f t="shared" si="0"/>
        <v>1</v>
      </c>
      <c r="AA35" s="48">
        <f t="shared" si="0"/>
        <v>1</v>
      </c>
      <c r="AB35" s="48">
        <f t="shared" si="0"/>
        <v>2</v>
      </c>
      <c r="AC35" s="48">
        <f t="shared" si="0"/>
        <v>8</v>
      </c>
      <c r="AD35" s="48">
        <f t="shared" si="0"/>
        <v>25</v>
      </c>
    </row>
  </sheetData>
  <mergeCells count="1">
    <mergeCell ref="B31:E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არსებული სტრუქტურა (2)</vt:lpstr>
      <vt:lpstr>1</vt:lpstr>
      <vt:lpstr>კომპეტენციები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Tamar Gabunia</cp:lastModifiedBy>
  <cp:lastPrinted>2016-02-09T14:26:34Z</cp:lastPrinted>
  <dcterms:created xsi:type="dcterms:W3CDTF">2012-07-24T10:19:57Z</dcterms:created>
  <dcterms:modified xsi:type="dcterms:W3CDTF">2019-07-29T13:44:20Z</dcterms:modified>
</cp:coreProperties>
</file>